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封面" sheetId="10" r:id="rId1"/>
    <sheet name="目录" sheetId="12" r:id="rId2"/>
    <sheet name="省级部门（单位）整体支出绩效自评表" sheetId="20" r:id="rId3"/>
    <sheet name="部门预算项目支出绩效自评结果汇总表" sheetId="5" r:id="rId4"/>
    <sheet name="检察业务综合保障经费" sheetId="23" r:id="rId5"/>
    <sheet name="中央政法转移支付资金" sheetId="25" r:id="rId6"/>
  </sheets>
  <definedNames>
    <definedName name="_xlnm.Print_Area" localSheetId="0">封面!$A$1:$A$6</definedName>
  </definedNames>
  <calcPr calcId="144525" concurrentCalc="0"/>
</workbook>
</file>

<file path=xl/sharedStrings.xml><?xml version="1.0" encoding="utf-8"?>
<sst xmlns="http://schemas.openxmlformats.org/spreadsheetml/2006/main" count="514" uniqueCount="227">
  <si>
    <t xml:space="preserve">2021年度甘谷县人民检察院省级预算执行情况绩效
自评报表
</t>
  </si>
  <si>
    <t xml:space="preserve">        编报部门（单位公章）：甘谷县人民检察院</t>
  </si>
  <si>
    <t xml:space="preserve">        编报日期：二〇二二年二月</t>
  </si>
  <si>
    <t xml:space="preserve">        联系人及电话：沈亚玲  18794660512</t>
  </si>
  <si>
    <t>2021年度甘谷县人民检察院省级预算执行情况绩效自评报表目录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</si>
  <si>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</si>
  <si>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</si>
  <si>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</si>
  <si>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1.检察业务综合保障经费自评表</t>
  </si>
  <si>
    <t xml:space="preserve">  2.中央政法转移支付资金项目绩效自评表</t>
  </si>
  <si>
    <t>2021年度部门（单位）整体支出绩效自评表</t>
  </si>
  <si>
    <t>部门（单位）名称</t>
  </si>
  <si>
    <t>甘谷县人民检察院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</si>
  <si>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</si>
  <si>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</si>
  <si>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</si>
  <si>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</si>
  <si>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</si>
  <si>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</si>
  <si>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</si>
  <si>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</si>
  <si>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</si>
  <si>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</si>
  <si>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</si>
  <si>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</si>
  <si>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</si>
  <si>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</si>
  <si>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</si>
  <si>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</si>
  <si>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目标1：结案率超过90%</t>
  </si>
  <si>
    <t>目标1完成情况：结案率实际完成达到98%</t>
  </si>
  <si>
    <t>目标2：提出意见法院采纳率不低于90%</t>
  </si>
  <si>
    <t>目标2完成情况：提出意见法院采纳率达到100%</t>
  </si>
  <si>
    <t>目标3：检察宣传及专项活动完成率不低于95%</t>
  </si>
  <si>
    <t>目标3完成情况：检察宣传及专项活动完成率达到100%</t>
  </si>
  <si>
    <t>目标4：有效提高办案水平</t>
  </si>
  <si>
    <t>目标4完成情况：显著提升了办案业务水平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</si>
  <si>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</si>
  <si>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</si>
  <si>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</si>
  <si>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</si>
  <si>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</si>
  <si>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</si>
  <si>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</si>
  <si>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</si>
  <si>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</si>
  <si>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</si>
  <si>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项目支出预算执行率</t>
  </si>
  <si>
    <t>主要因为上年度结转资金较大，</t>
  </si>
  <si>
    <t>“三公经费”控制率</t>
  </si>
  <si>
    <t>&lt;=100%</t>
  </si>
  <si>
    <t>结转结余变动率</t>
  </si>
  <si>
    <t>&lt;=0%</t>
  </si>
  <si>
    <t>主要因为上年度结转资金较大，本年度结转资金全部支出，本年预算资金有结转。</t>
  </si>
  <si>
    <t>预算执行率</t>
  </si>
  <si>
    <t>财务管理</t>
  </si>
  <si>
    <t>财务管理制度健全性</t>
  </si>
  <si>
    <t>健全</t>
  </si>
  <si>
    <t/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</si>
  <si>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</si>
  <si>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</si>
  <si>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</si>
  <si>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</si>
  <si>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</si>
  <si>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</si>
  <si>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</si>
  <si>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</si>
  <si>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</si>
  <si>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</si>
  <si>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</si>
  <si>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</si>
  <si>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撤回起诉率</t>
  </si>
  <si>
    <t>结案率</t>
  </si>
  <si>
    <t>&gt;=90%</t>
  </si>
  <si>
    <t>公诉意见法院采纳率</t>
  </si>
  <si>
    <t>完成宣传及专项活动率</t>
  </si>
  <si>
    <t>&gt;=95%</t>
  </si>
  <si>
    <t>部门效果目标</t>
  </si>
  <si>
    <t>社会效益目标</t>
  </si>
  <si>
    <t>良好</t>
  </si>
  <si>
    <t>生态效益</t>
  </si>
  <si>
    <t>办案业务能力</t>
  </si>
  <si>
    <t>显著提升</t>
  </si>
  <si>
    <t>司法公信力</t>
  </si>
  <si>
    <t>提升</t>
  </si>
  <si>
    <t>服务对象满意度</t>
  </si>
  <si>
    <t>群众满意度</t>
  </si>
  <si>
    <t>&gt;=96%</t>
  </si>
  <si>
    <t>社会影响</t>
  </si>
  <si>
    <t>违法违纪情况</t>
  </si>
  <si>
    <t>&gt;=0</t>
  </si>
  <si>
    <t>能力建设</t>
  </si>
  <si>
    <t>长效管理</t>
  </si>
  <si>
    <t>中长期规划建设完备程度</t>
  </si>
  <si>
    <t>完备</t>
  </si>
  <si>
    <t>人力资源建设</t>
  </si>
  <si>
    <t>人才培训完备程度</t>
  </si>
  <si>
    <t>档案管理</t>
  </si>
  <si>
    <t>档案管理完备性</t>
  </si>
  <si>
    <t>合计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</si>
  <si>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</si>
  <si>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</si>
  <si>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</si>
  <si>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2021年度甘谷县部门预算支出项目绩效自评结果汇总表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</si>
  <si>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</si>
  <si>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</si>
  <si>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</si>
  <si>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</si>
  <si>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</si>
  <si>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</si>
  <si>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</si>
  <si>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</si>
  <si>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</si>
  <si>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</si>
  <si>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</si>
  <si>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</si>
  <si>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</si>
  <si>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检察业务综合保障经费</t>
  </si>
  <si>
    <t>甘肃省人民检察院</t>
  </si>
  <si>
    <t>中央政法转移支付资金</t>
  </si>
  <si>
    <t>2021年部门预算项目支出绩效自评表</t>
  </si>
  <si>
    <t>项目名称：</t>
  </si>
  <si>
    <t>检察业务综合保障经费（本级）</t>
  </si>
  <si>
    <t>主管部门：</t>
  </si>
  <si>
    <t>实施单位：</t>
  </si>
  <si>
    <t>年初预算数
（万元）</t>
  </si>
  <si>
    <t>全年执行数（万元）</t>
  </si>
  <si>
    <t>年度资金总额</t>
  </si>
  <si>
    <t>其中：财政拨款</t>
  </si>
  <si>
    <t>0.00</t>
  </si>
  <si>
    <t>其他资金（上半年结转资金）</t>
  </si>
  <si>
    <t>年度总体目标</t>
  </si>
  <si>
    <t>实际完成情况</t>
  </si>
  <si>
    <t>认真落实年度项目计划，按制度和计划使用经费，提高经费使用科学性。加强经费使用的监督，崇尚节俭、厉行节约，整合资源，细化管理。
政策依据：</t>
  </si>
  <si>
    <t>2021年举办多次培训，参加培训人次超过60人次，培训合格率高达90%以上，统计法治宣传达20次，公诉案件办理数5件，案件结案率高达90%，有效提高了经费使用科学性。</t>
  </si>
  <si>
    <t>分值（权重）</t>
  </si>
  <si>
    <t>指标得分</t>
  </si>
  <si>
    <t>偏差原因分析及改进措施</t>
  </si>
  <si>
    <t>产出指标</t>
  </si>
  <si>
    <t>数量指标</t>
  </si>
  <si>
    <t>参加培训人次（人次）</t>
  </si>
  <si>
    <t>&gt;=60人</t>
  </si>
  <si>
    <t>=60人</t>
  </si>
  <si>
    <t>统计法治宣传次数（次）</t>
  </si>
  <si>
    <t>&gt;=20次</t>
  </si>
  <si>
    <t>=20次</t>
  </si>
  <si>
    <t>5</t>
  </si>
  <si>
    <t>执法用车购置数（辆）</t>
  </si>
  <si>
    <t>=1辆</t>
  </si>
  <si>
    <t>质量指标</t>
  </si>
  <si>
    <t>培训合格率（%）</t>
  </si>
  <si>
    <t>=90%</t>
  </si>
  <si>
    <t>后续将加强培训质量，提升培训人员合格率</t>
  </si>
  <si>
    <t>普及活动主题知晓度（%）</t>
  </si>
  <si>
    <t>&gt;=60%</t>
  </si>
  <si>
    <t>=60%</t>
  </si>
  <si>
    <t>设备合格率（%）</t>
  </si>
  <si>
    <t>项目质量可控性</t>
  </si>
  <si>
    <t>可控</t>
  </si>
  <si>
    <t>时效指标</t>
  </si>
  <si>
    <t>车辆定期检修及时率</t>
  </si>
  <si>
    <t>及时</t>
  </si>
  <si>
    <t>房屋维护保养及时性（%）</t>
  </si>
  <si>
    <t>成本指标</t>
  </si>
  <si>
    <t>三公经费控制率</t>
  </si>
  <si>
    <t>&gt;=80%</t>
  </si>
  <si>
    <t>=80%</t>
  </si>
  <si>
    <t>效益指标</t>
  </si>
  <si>
    <t>经济效益指标</t>
  </si>
  <si>
    <t>案件结案率（%）</t>
  </si>
  <si>
    <t>6</t>
  </si>
  <si>
    <t>社会效益指标</t>
  </si>
  <si>
    <t>公诉案件办理数（%）</t>
  </si>
  <si>
    <t>&gt;=5件</t>
  </si>
  <si>
    <t>=5件</t>
  </si>
  <si>
    <t>生态效益指标</t>
  </si>
  <si>
    <t>项目实施无污染</t>
  </si>
  <si>
    <t>无污染</t>
  </si>
  <si>
    <t>可持续影响指标</t>
  </si>
  <si>
    <t>跨部门、跨行业综合执法水平提升（%）</t>
  </si>
  <si>
    <t>=95%</t>
  </si>
  <si>
    <t>网站信息共享率（%）</t>
  </si>
  <si>
    <t>满意度指标</t>
  </si>
  <si>
    <t>后勤保障满意度</t>
  </si>
  <si>
    <t>群众满意度（%）</t>
  </si>
  <si>
    <t>总分</t>
  </si>
  <si>
    <t>100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</si>
  <si>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</si>
  <si>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</si>
  <si>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</si>
  <si>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</si>
  <si>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</si>
  <si>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</si>
  <si>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中央政法转移支付资金（本级）</t>
  </si>
  <si>
    <t>认真落实年度项目计划，按制度和计划使用经费，提高经费使用科学性。加强经费使用监督，崇尚节俭、厉行节约。整合资源，细化管理。</t>
  </si>
  <si>
    <t>2021年度我院完成工艺诉讼4次，完成司法救助3次，完成设备维护30个，完成系统维护2个，有效提高了经费使用科学性。并通过加强经费使用监督，完成崇尚节俭、厉行节约目标。完成整合资源，细化管理。</t>
  </si>
  <si>
    <t>公益诉讼次数</t>
  </si>
  <si>
    <t>&gt;=4次</t>
  </si>
  <si>
    <t>=4次</t>
  </si>
  <si>
    <t>司法救助次数</t>
  </si>
  <si>
    <t>&gt;=3次</t>
  </si>
  <si>
    <t>=3次</t>
  </si>
  <si>
    <t>维护设备数量（个）</t>
  </si>
  <si>
    <t>&gt;=30个</t>
  </si>
  <si>
    <t>=30个</t>
  </si>
  <si>
    <t>部分设备维护后暂未验收，顾部分项目尾款未支付。</t>
  </si>
  <si>
    <t>维护系统数量</t>
  </si>
  <si>
    <t>&gt;=2个</t>
  </si>
  <si>
    <t>=2个</t>
  </si>
  <si>
    <t>采购硬/软件验收合格率（%）</t>
  </si>
  <si>
    <t>&gt;=100%</t>
  </si>
  <si>
    <t>供应商资质符合程度</t>
  </si>
  <si>
    <t>符合</t>
  </si>
  <si>
    <t>后续将不断提升培训质量，提升培训人员合格率。</t>
  </si>
  <si>
    <t>物资采购及时率（%）</t>
  </si>
  <si>
    <t>系统故障响应及时率</t>
  </si>
  <si>
    <t>办案经费控制率</t>
  </si>
  <si>
    <t>&lt;=80%</t>
  </si>
  <si>
    <t>=80</t>
  </si>
  <si>
    <t>财务监控有效性</t>
  </si>
  <si>
    <t>有效</t>
  </si>
  <si>
    <t>宣传知晓率（%）</t>
  </si>
  <si>
    <t>=85%</t>
  </si>
  <si>
    <t>项目验收规范性</t>
  </si>
  <si>
    <t>项目可持续性</t>
  </si>
  <si>
    <t>设备可使用年限达标</t>
  </si>
  <si>
    <t>=92%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</si>
</sst>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b/>
      <sz val="11"/>
      <color indexed="10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5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48" fillId="14" borderId="18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2" borderId="0" xfId="50" applyFont="1" applyFill="1">
      <alignment vertical="center"/>
    </xf>
    <xf numFmtId="0" fontId="0" fillId="2" borderId="0" xfId="50" applyFill="1" applyAlignment="1">
      <alignment vertical="center"/>
    </xf>
    <xf numFmtId="0" fontId="0" fillId="2" borderId="0" xfId="50" applyFill="1">
      <alignment vertical="center"/>
    </xf>
    <xf numFmtId="0" fontId="2" fillId="2" borderId="0" xfId="50" applyFont="1" applyFill="1" applyAlignment="1">
      <alignment horizontal="center" vertical="center"/>
    </xf>
    <xf numFmtId="0" fontId="3" fillId="2" borderId="1" xfId="50" applyFont="1" applyFill="1" applyBorder="1" applyAlignment="1">
      <alignment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/>
    </xf>
    <xf numFmtId="0" fontId="0" fillId="2" borderId="0" xfId="50" applyFont="1" applyFill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/>
    </xf>
    <xf numFmtId="0" fontId="5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left" vertical="center" wrapText="1"/>
    </xf>
    <xf numFmtId="0" fontId="3" fillId="2" borderId="2" xfId="50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4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left" vertical="center" wrapText="1"/>
    </xf>
    <xf numFmtId="0" fontId="6" fillId="2" borderId="2" xfId="50" applyFont="1" applyFill="1" applyBorder="1" applyAlignment="1">
      <alignment horizontal="left" vertical="center" wrapText="1"/>
    </xf>
    <xf numFmtId="0" fontId="6" fillId="2" borderId="4" xfId="50" applyFont="1" applyFill="1" applyBorder="1" applyAlignment="1">
      <alignment horizontal="left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 wrapText="1"/>
    </xf>
    <xf numFmtId="49" fontId="7" fillId="2" borderId="3" xfId="50" applyNumberFormat="1" applyFont="1" applyFill="1" applyBorder="1" applyAlignment="1">
      <alignment horizontal="center" vertical="center" wrapText="1"/>
    </xf>
    <xf numFmtId="49" fontId="7" fillId="2" borderId="4" xfId="5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vertical="center" wrapText="1"/>
    </xf>
    <xf numFmtId="0" fontId="8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left" vertical="center"/>
    </xf>
    <xf numFmtId="0" fontId="8" fillId="2" borderId="0" xfId="50" applyFont="1" applyFill="1" applyAlignment="1">
      <alignment horizontal="left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9" fillId="2" borderId="2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0" fillId="2" borderId="1" xfId="50" applyFill="1" applyBorder="1" applyAlignment="1">
      <alignment horizontal="center" vertical="center"/>
    </xf>
    <xf numFmtId="0" fontId="0" fillId="2" borderId="0" xfId="50" applyFill="1" applyAlignment="1">
      <alignment horizontal="center" vertical="center"/>
    </xf>
    <xf numFmtId="0" fontId="6" fillId="2" borderId="3" xfId="5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left" vertical="center" wrapText="1"/>
    </xf>
    <xf numFmtId="0" fontId="22" fillId="4" borderId="1" xfId="0" applyNumberFormat="1" applyFont="1" applyFill="1" applyBorder="1" applyAlignment="1">
      <alignment horizontal="left" vertical="top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0" fillId="0" borderId="0" xfId="0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6" sqref="A16"/>
    </sheetView>
  </sheetViews>
  <sheetFormatPr defaultColWidth="9" defaultRowHeight="13.5"/>
  <cols>
    <col min="1" max="1" width="123" customWidth="1"/>
  </cols>
  <sheetData>
    <row r="1" ht="195.75" customHeight="1" spans="1:1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115.65" customHeight="1" spans="1:11">
      <c r="A2" s="111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ht="115.65" customHeight="1" spans="1:11">
      <c r="A3" s="111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ht="68.5" customHeight="1" spans="1:11">
      <c r="A4" s="112" t="s">
        <v>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ht="68.5" customHeight="1" spans="1:11">
      <c r="A5" s="112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ht="68.5" customHeight="1" spans="1:11">
      <c r="A6" s="113" t="s">
        <v>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="104" customFormat="1" ht="27" customHeight="1" spans="1:1">
      <c r="A7" s="114"/>
    </row>
    <row r="8" s="104" customFormat="1" ht="27" customHeight="1"/>
    <row r="9" s="104" customFormat="1" ht="27" customHeight="1"/>
  </sheetData>
  <pageMargins left="0.78740157480315" right="0.748031496062992" top="2.00787401574803" bottom="1.61417322834646" header="0.905511811023622" footer="1.0629921259842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3" sqref="A3"/>
    </sheetView>
  </sheetViews>
  <sheetFormatPr defaultColWidth="9" defaultRowHeight="13.5"/>
  <cols>
    <col min="1" max="1" width="98.55" customWidth="1"/>
  </cols>
  <sheetData>
    <row r="1" ht="73.25" customHeight="1" spans="1:1">
      <c r="A1" s="105"/>
    </row>
    <row r="2" ht="98.4" customHeight="1" spans="1:1">
      <c r="A2" s="106" t="s">
        <v>4</v>
      </c>
    </row>
    <row r="3" ht="26.4" customHeight="1" spans="1:1">
      <c r="A3" s="105"/>
    </row>
    <row r="4" s="104" customFormat="1" ht="51" customHeight="1" spans="1:1">
      <c r="A4" s="107" t="s">
        <v>5</v>
      </c>
    </row>
    <row r="5" s="104" customFormat="1" ht="51" customHeight="1" spans="1:1">
      <c r="A5" s="107" t="s">
        <v>6</v>
      </c>
    </row>
    <row r="6" s="104" customFormat="1" ht="51" customHeight="1" spans="1:1">
      <c r="A6" s="107" t="s">
        <v>7</v>
      </c>
    </row>
    <row r="7" s="104" customFormat="1" ht="51" customHeight="1" spans="1:1">
      <c r="A7" s="108" t="s">
        <v>8</v>
      </c>
    </row>
    <row r="8" s="104" customFormat="1" ht="51" customHeight="1" spans="1:1">
      <c r="A8" s="108" t="s">
        <v>9</v>
      </c>
    </row>
    <row r="9" s="104" customFormat="1" ht="51" customHeight="1" spans="1:1">
      <c r="A9" s="108"/>
    </row>
    <row r="10" s="104" customFormat="1" ht="51" customHeight="1" spans="1:1">
      <c r="A10" s="108"/>
    </row>
    <row r="11" ht="51" customHeight="1" spans="1:1">
      <c r="A11" s="105"/>
    </row>
    <row r="12" ht="51" customHeight="1" spans="1:1">
      <c r="A12" s="105"/>
    </row>
  </sheetData>
  <pageMargins left="1.10236220472441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H7" sqref="H7:I7"/>
    </sheetView>
  </sheetViews>
  <sheetFormatPr defaultColWidth="8.81666666666667" defaultRowHeight="13.5"/>
  <cols>
    <col min="1" max="1" width="20.6333333333333" style="60" customWidth="1"/>
    <col min="2" max="2" width="22.55" style="60" customWidth="1"/>
    <col min="3" max="3" width="20.6333333333333" style="60" customWidth="1"/>
    <col min="4" max="4" width="20.8166666666667" style="60" customWidth="1"/>
    <col min="5" max="5" width="20.0916666666667" style="60" customWidth="1"/>
    <col min="6" max="6" width="15.45" style="60" customWidth="1"/>
    <col min="7" max="7" width="7.55" style="60" customWidth="1"/>
    <col min="8" max="8" width="8" style="60" customWidth="1"/>
    <col min="9" max="9" width="13.9083333333333" style="60" customWidth="1"/>
    <col min="10" max="256" width="8.81666666666667" style="60"/>
    <col min="257" max="257" width="20.6333333333333" style="60" customWidth="1"/>
    <col min="258" max="258" width="22.55" style="60" customWidth="1"/>
    <col min="259" max="259" width="20.6333333333333" style="60" customWidth="1"/>
    <col min="260" max="260" width="20.8166666666667" style="60" customWidth="1"/>
    <col min="261" max="261" width="20.0916666666667" style="60" customWidth="1"/>
    <col min="262" max="262" width="15.45" style="60" customWidth="1"/>
    <col min="263" max="263" width="7.55" style="60" customWidth="1"/>
    <col min="264" max="264" width="8" style="60" customWidth="1"/>
    <col min="265" max="265" width="13.9083333333333" style="60" customWidth="1"/>
    <col min="266" max="512" width="8.81666666666667" style="60"/>
    <col min="513" max="513" width="20.6333333333333" style="60" customWidth="1"/>
    <col min="514" max="514" width="22.55" style="60" customWidth="1"/>
    <col min="515" max="515" width="20.6333333333333" style="60" customWidth="1"/>
    <col min="516" max="516" width="20.8166666666667" style="60" customWidth="1"/>
    <col min="517" max="517" width="20.0916666666667" style="60" customWidth="1"/>
    <col min="518" max="518" width="15.45" style="60" customWidth="1"/>
    <col min="519" max="519" width="7.55" style="60" customWidth="1"/>
    <col min="520" max="520" width="8" style="60" customWidth="1"/>
    <col min="521" max="521" width="13.9083333333333" style="60" customWidth="1"/>
    <col min="522" max="768" width="8.81666666666667" style="60"/>
    <col min="769" max="769" width="20.6333333333333" style="60" customWidth="1"/>
    <col min="770" max="770" width="22.55" style="60" customWidth="1"/>
    <col min="771" max="771" width="20.6333333333333" style="60" customWidth="1"/>
    <col min="772" max="772" width="20.8166666666667" style="60" customWidth="1"/>
    <col min="773" max="773" width="20.0916666666667" style="60" customWidth="1"/>
    <col min="774" max="774" width="15.45" style="60" customWidth="1"/>
    <col min="775" max="775" width="7.55" style="60" customWidth="1"/>
    <col min="776" max="776" width="8" style="60" customWidth="1"/>
    <col min="777" max="777" width="13.9083333333333" style="60" customWidth="1"/>
    <col min="778" max="1024" width="8.81666666666667" style="60"/>
    <col min="1025" max="1025" width="20.6333333333333" style="60" customWidth="1"/>
    <col min="1026" max="1026" width="22.55" style="60" customWidth="1"/>
    <col min="1027" max="1027" width="20.6333333333333" style="60" customWidth="1"/>
    <col min="1028" max="1028" width="20.8166666666667" style="60" customWidth="1"/>
    <col min="1029" max="1029" width="20.0916666666667" style="60" customWidth="1"/>
    <col min="1030" max="1030" width="15.45" style="60" customWidth="1"/>
    <col min="1031" max="1031" width="7.55" style="60" customWidth="1"/>
    <col min="1032" max="1032" width="8" style="60" customWidth="1"/>
    <col min="1033" max="1033" width="13.9083333333333" style="60" customWidth="1"/>
    <col min="1034" max="1280" width="8.81666666666667" style="60"/>
    <col min="1281" max="1281" width="20.6333333333333" style="60" customWidth="1"/>
    <col min="1282" max="1282" width="22.55" style="60" customWidth="1"/>
    <col min="1283" max="1283" width="20.6333333333333" style="60" customWidth="1"/>
    <col min="1284" max="1284" width="20.8166666666667" style="60" customWidth="1"/>
    <col min="1285" max="1285" width="20.0916666666667" style="60" customWidth="1"/>
    <col min="1286" max="1286" width="15.45" style="60" customWidth="1"/>
    <col min="1287" max="1287" width="7.55" style="60" customWidth="1"/>
    <col min="1288" max="1288" width="8" style="60" customWidth="1"/>
    <col min="1289" max="1289" width="13.9083333333333" style="60" customWidth="1"/>
    <col min="1290" max="1536" width="8.81666666666667" style="60"/>
    <col min="1537" max="1537" width="20.6333333333333" style="60" customWidth="1"/>
    <col min="1538" max="1538" width="22.55" style="60" customWidth="1"/>
    <col min="1539" max="1539" width="20.6333333333333" style="60" customWidth="1"/>
    <col min="1540" max="1540" width="20.8166666666667" style="60" customWidth="1"/>
    <col min="1541" max="1541" width="20.0916666666667" style="60" customWidth="1"/>
    <col min="1542" max="1542" width="15.45" style="60" customWidth="1"/>
    <col min="1543" max="1543" width="7.55" style="60" customWidth="1"/>
    <col min="1544" max="1544" width="8" style="60" customWidth="1"/>
    <col min="1545" max="1545" width="13.9083333333333" style="60" customWidth="1"/>
    <col min="1546" max="1792" width="8.81666666666667" style="60"/>
    <col min="1793" max="1793" width="20.6333333333333" style="60" customWidth="1"/>
    <col min="1794" max="1794" width="22.55" style="60" customWidth="1"/>
    <col min="1795" max="1795" width="20.6333333333333" style="60" customWidth="1"/>
    <col min="1796" max="1796" width="20.8166666666667" style="60" customWidth="1"/>
    <col min="1797" max="1797" width="20.0916666666667" style="60" customWidth="1"/>
    <col min="1798" max="1798" width="15.45" style="60" customWidth="1"/>
    <col min="1799" max="1799" width="7.55" style="60" customWidth="1"/>
    <col min="1800" max="1800" width="8" style="60" customWidth="1"/>
    <col min="1801" max="1801" width="13.9083333333333" style="60" customWidth="1"/>
    <col min="1802" max="2048" width="8.81666666666667" style="60"/>
    <col min="2049" max="2049" width="20.6333333333333" style="60" customWidth="1"/>
    <col min="2050" max="2050" width="22.55" style="60" customWidth="1"/>
    <col min="2051" max="2051" width="20.6333333333333" style="60" customWidth="1"/>
    <col min="2052" max="2052" width="20.8166666666667" style="60" customWidth="1"/>
    <col min="2053" max="2053" width="20.0916666666667" style="60" customWidth="1"/>
    <col min="2054" max="2054" width="15.45" style="60" customWidth="1"/>
    <col min="2055" max="2055" width="7.55" style="60" customWidth="1"/>
    <col min="2056" max="2056" width="8" style="60" customWidth="1"/>
    <col min="2057" max="2057" width="13.9083333333333" style="60" customWidth="1"/>
    <col min="2058" max="2304" width="8.81666666666667" style="60"/>
    <col min="2305" max="2305" width="20.6333333333333" style="60" customWidth="1"/>
    <col min="2306" max="2306" width="22.55" style="60" customWidth="1"/>
    <col min="2307" max="2307" width="20.6333333333333" style="60" customWidth="1"/>
    <col min="2308" max="2308" width="20.8166666666667" style="60" customWidth="1"/>
    <col min="2309" max="2309" width="20.0916666666667" style="60" customWidth="1"/>
    <col min="2310" max="2310" width="15.45" style="60" customWidth="1"/>
    <col min="2311" max="2311" width="7.55" style="60" customWidth="1"/>
    <col min="2312" max="2312" width="8" style="60" customWidth="1"/>
    <col min="2313" max="2313" width="13.9083333333333" style="60" customWidth="1"/>
    <col min="2314" max="2560" width="8.81666666666667" style="60"/>
    <col min="2561" max="2561" width="20.6333333333333" style="60" customWidth="1"/>
    <col min="2562" max="2562" width="22.55" style="60" customWidth="1"/>
    <col min="2563" max="2563" width="20.6333333333333" style="60" customWidth="1"/>
    <col min="2564" max="2564" width="20.8166666666667" style="60" customWidth="1"/>
    <col min="2565" max="2565" width="20.0916666666667" style="60" customWidth="1"/>
    <col min="2566" max="2566" width="15.45" style="60" customWidth="1"/>
    <col min="2567" max="2567" width="7.55" style="60" customWidth="1"/>
    <col min="2568" max="2568" width="8" style="60" customWidth="1"/>
    <col min="2569" max="2569" width="13.9083333333333" style="60" customWidth="1"/>
    <col min="2570" max="2816" width="8.81666666666667" style="60"/>
    <col min="2817" max="2817" width="20.6333333333333" style="60" customWidth="1"/>
    <col min="2818" max="2818" width="22.55" style="60" customWidth="1"/>
    <col min="2819" max="2819" width="20.6333333333333" style="60" customWidth="1"/>
    <col min="2820" max="2820" width="20.8166666666667" style="60" customWidth="1"/>
    <col min="2821" max="2821" width="20.0916666666667" style="60" customWidth="1"/>
    <col min="2822" max="2822" width="15.45" style="60" customWidth="1"/>
    <col min="2823" max="2823" width="7.55" style="60" customWidth="1"/>
    <col min="2824" max="2824" width="8" style="60" customWidth="1"/>
    <col min="2825" max="2825" width="13.9083333333333" style="60" customWidth="1"/>
    <col min="2826" max="3072" width="8.81666666666667" style="60"/>
    <col min="3073" max="3073" width="20.6333333333333" style="60" customWidth="1"/>
    <col min="3074" max="3074" width="22.55" style="60" customWidth="1"/>
    <col min="3075" max="3075" width="20.6333333333333" style="60" customWidth="1"/>
    <col min="3076" max="3076" width="20.8166666666667" style="60" customWidth="1"/>
    <col min="3077" max="3077" width="20.0916666666667" style="60" customWidth="1"/>
    <col min="3078" max="3078" width="15.45" style="60" customWidth="1"/>
    <col min="3079" max="3079" width="7.55" style="60" customWidth="1"/>
    <col min="3080" max="3080" width="8" style="60" customWidth="1"/>
    <col min="3081" max="3081" width="13.9083333333333" style="60" customWidth="1"/>
    <col min="3082" max="3328" width="8.81666666666667" style="60"/>
    <col min="3329" max="3329" width="20.6333333333333" style="60" customWidth="1"/>
    <col min="3330" max="3330" width="22.55" style="60" customWidth="1"/>
    <col min="3331" max="3331" width="20.6333333333333" style="60" customWidth="1"/>
    <col min="3332" max="3332" width="20.8166666666667" style="60" customWidth="1"/>
    <col min="3333" max="3333" width="20.0916666666667" style="60" customWidth="1"/>
    <col min="3334" max="3334" width="15.45" style="60" customWidth="1"/>
    <col min="3335" max="3335" width="7.55" style="60" customWidth="1"/>
    <col min="3336" max="3336" width="8" style="60" customWidth="1"/>
    <col min="3337" max="3337" width="13.9083333333333" style="60" customWidth="1"/>
    <col min="3338" max="3584" width="8.81666666666667" style="60"/>
    <col min="3585" max="3585" width="20.6333333333333" style="60" customWidth="1"/>
    <col min="3586" max="3586" width="22.55" style="60" customWidth="1"/>
    <col min="3587" max="3587" width="20.6333333333333" style="60" customWidth="1"/>
    <col min="3588" max="3588" width="20.8166666666667" style="60" customWidth="1"/>
    <col min="3589" max="3589" width="20.0916666666667" style="60" customWidth="1"/>
    <col min="3590" max="3590" width="15.45" style="60" customWidth="1"/>
    <col min="3591" max="3591" width="7.55" style="60" customWidth="1"/>
    <col min="3592" max="3592" width="8" style="60" customWidth="1"/>
    <col min="3593" max="3593" width="13.9083333333333" style="60" customWidth="1"/>
    <col min="3594" max="3840" width="8.81666666666667" style="60"/>
    <col min="3841" max="3841" width="20.6333333333333" style="60" customWidth="1"/>
    <col min="3842" max="3842" width="22.55" style="60" customWidth="1"/>
    <col min="3843" max="3843" width="20.6333333333333" style="60" customWidth="1"/>
    <col min="3844" max="3844" width="20.8166666666667" style="60" customWidth="1"/>
    <col min="3845" max="3845" width="20.0916666666667" style="60" customWidth="1"/>
    <col min="3846" max="3846" width="15.45" style="60" customWidth="1"/>
    <col min="3847" max="3847" width="7.55" style="60" customWidth="1"/>
    <col min="3848" max="3848" width="8" style="60" customWidth="1"/>
    <col min="3849" max="3849" width="13.9083333333333" style="60" customWidth="1"/>
    <col min="3850" max="4096" width="8.81666666666667" style="60"/>
    <col min="4097" max="4097" width="20.6333333333333" style="60" customWidth="1"/>
    <col min="4098" max="4098" width="22.55" style="60" customWidth="1"/>
    <col min="4099" max="4099" width="20.6333333333333" style="60" customWidth="1"/>
    <col min="4100" max="4100" width="20.8166666666667" style="60" customWidth="1"/>
    <col min="4101" max="4101" width="20.0916666666667" style="60" customWidth="1"/>
    <col min="4102" max="4102" width="15.45" style="60" customWidth="1"/>
    <col min="4103" max="4103" width="7.55" style="60" customWidth="1"/>
    <col min="4104" max="4104" width="8" style="60" customWidth="1"/>
    <col min="4105" max="4105" width="13.9083333333333" style="60" customWidth="1"/>
    <col min="4106" max="4352" width="8.81666666666667" style="60"/>
    <col min="4353" max="4353" width="20.6333333333333" style="60" customWidth="1"/>
    <col min="4354" max="4354" width="22.55" style="60" customWidth="1"/>
    <col min="4355" max="4355" width="20.6333333333333" style="60" customWidth="1"/>
    <col min="4356" max="4356" width="20.8166666666667" style="60" customWidth="1"/>
    <col min="4357" max="4357" width="20.0916666666667" style="60" customWidth="1"/>
    <col min="4358" max="4358" width="15.45" style="60" customWidth="1"/>
    <col min="4359" max="4359" width="7.55" style="60" customWidth="1"/>
    <col min="4360" max="4360" width="8" style="60" customWidth="1"/>
    <col min="4361" max="4361" width="13.9083333333333" style="60" customWidth="1"/>
    <col min="4362" max="4608" width="8.81666666666667" style="60"/>
    <col min="4609" max="4609" width="20.6333333333333" style="60" customWidth="1"/>
    <col min="4610" max="4610" width="22.55" style="60" customWidth="1"/>
    <col min="4611" max="4611" width="20.6333333333333" style="60" customWidth="1"/>
    <col min="4612" max="4612" width="20.8166666666667" style="60" customWidth="1"/>
    <col min="4613" max="4613" width="20.0916666666667" style="60" customWidth="1"/>
    <col min="4614" max="4614" width="15.45" style="60" customWidth="1"/>
    <col min="4615" max="4615" width="7.55" style="60" customWidth="1"/>
    <col min="4616" max="4616" width="8" style="60" customWidth="1"/>
    <col min="4617" max="4617" width="13.9083333333333" style="60" customWidth="1"/>
    <col min="4618" max="4864" width="8.81666666666667" style="60"/>
    <col min="4865" max="4865" width="20.6333333333333" style="60" customWidth="1"/>
    <col min="4866" max="4866" width="22.55" style="60" customWidth="1"/>
    <col min="4867" max="4867" width="20.6333333333333" style="60" customWidth="1"/>
    <col min="4868" max="4868" width="20.8166666666667" style="60" customWidth="1"/>
    <col min="4869" max="4869" width="20.0916666666667" style="60" customWidth="1"/>
    <col min="4870" max="4870" width="15.45" style="60" customWidth="1"/>
    <col min="4871" max="4871" width="7.55" style="60" customWidth="1"/>
    <col min="4872" max="4872" width="8" style="60" customWidth="1"/>
    <col min="4873" max="4873" width="13.9083333333333" style="60" customWidth="1"/>
    <col min="4874" max="5120" width="8.81666666666667" style="60"/>
    <col min="5121" max="5121" width="20.6333333333333" style="60" customWidth="1"/>
    <col min="5122" max="5122" width="22.55" style="60" customWidth="1"/>
    <col min="5123" max="5123" width="20.6333333333333" style="60" customWidth="1"/>
    <col min="5124" max="5124" width="20.8166666666667" style="60" customWidth="1"/>
    <col min="5125" max="5125" width="20.0916666666667" style="60" customWidth="1"/>
    <col min="5126" max="5126" width="15.45" style="60" customWidth="1"/>
    <col min="5127" max="5127" width="7.55" style="60" customWidth="1"/>
    <col min="5128" max="5128" width="8" style="60" customWidth="1"/>
    <col min="5129" max="5129" width="13.9083333333333" style="60" customWidth="1"/>
    <col min="5130" max="5376" width="8.81666666666667" style="60"/>
    <col min="5377" max="5377" width="20.6333333333333" style="60" customWidth="1"/>
    <col min="5378" max="5378" width="22.55" style="60" customWidth="1"/>
    <col min="5379" max="5379" width="20.6333333333333" style="60" customWidth="1"/>
    <col min="5380" max="5380" width="20.8166666666667" style="60" customWidth="1"/>
    <col min="5381" max="5381" width="20.0916666666667" style="60" customWidth="1"/>
    <col min="5382" max="5382" width="15.45" style="60" customWidth="1"/>
    <col min="5383" max="5383" width="7.55" style="60" customWidth="1"/>
    <col min="5384" max="5384" width="8" style="60" customWidth="1"/>
    <col min="5385" max="5385" width="13.9083333333333" style="60" customWidth="1"/>
    <col min="5386" max="5632" width="8.81666666666667" style="60"/>
    <col min="5633" max="5633" width="20.6333333333333" style="60" customWidth="1"/>
    <col min="5634" max="5634" width="22.55" style="60" customWidth="1"/>
    <col min="5635" max="5635" width="20.6333333333333" style="60" customWidth="1"/>
    <col min="5636" max="5636" width="20.8166666666667" style="60" customWidth="1"/>
    <col min="5637" max="5637" width="20.0916666666667" style="60" customWidth="1"/>
    <col min="5638" max="5638" width="15.45" style="60" customWidth="1"/>
    <col min="5639" max="5639" width="7.55" style="60" customWidth="1"/>
    <col min="5640" max="5640" width="8" style="60" customWidth="1"/>
    <col min="5641" max="5641" width="13.9083333333333" style="60" customWidth="1"/>
    <col min="5642" max="5888" width="8.81666666666667" style="60"/>
    <col min="5889" max="5889" width="20.6333333333333" style="60" customWidth="1"/>
    <col min="5890" max="5890" width="22.55" style="60" customWidth="1"/>
    <col min="5891" max="5891" width="20.6333333333333" style="60" customWidth="1"/>
    <col min="5892" max="5892" width="20.8166666666667" style="60" customWidth="1"/>
    <col min="5893" max="5893" width="20.0916666666667" style="60" customWidth="1"/>
    <col min="5894" max="5894" width="15.45" style="60" customWidth="1"/>
    <col min="5895" max="5895" width="7.55" style="60" customWidth="1"/>
    <col min="5896" max="5896" width="8" style="60" customWidth="1"/>
    <col min="5897" max="5897" width="13.9083333333333" style="60" customWidth="1"/>
    <col min="5898" max="6144" width="8.81666666666667" style="60"/>
    <col min="6145" max="6145" width="20.6333333333333" style="60" customWidth="1"/>
    <col min="6146" max="6146" width="22.55" style="60" customWidth="1"/>
    <col min="6147" max="6147" width="20.6333333333333" style="60" customWidth="1"/>
    <col min="6148" max="6148" width="20.8166666666667" style="60" customWidth="1"/>
    <col min="6149" max="6149" width="20.0916666666667" style="60" customWidth="1"/>
    <col min="6150" max="6150" width="15.45" style="60" customWidth="1"/>
    <col min="6151" max="6151" width="7.55" style="60" customWidth="1"/>
    <col min="6152" max="6152" width="8" style="60" customWidth="1"/>
    <col min="6153" max="6153" width="13.9083333333333" style="60" customWidth="1"/>
    <col min="6154" max="6400" width="8.81666666666667" style="60"/>
    <col min="6401" max="6401" width="20.6333333333333" style="60" customWidth="1"/>
    <col min="6402" max="6402" width="22.55" style="60" customWidth="1"/>
    <col min="6403" max="6403" width="20.6333333333333" style="60" customWidth="1"/>
    <col min="6404" max="6404" width="20.8166666666667" style="60" customWidth="1"/>
    <col min="6405" max="6405" width="20.0916666666667" style="60" customWidth="1"/>
    <col min="6406" max="6406" width="15.45" style="60" customWidth="1"/>
    <col min="6407" max="6407" width="7.55" style="60" customWidth="1"/>
    <col min="6408" max="6408" width="8" style="60" customWidth="1"/>
    <col min="6409" max="6409" width="13.9083333333333" style="60" customWidth="1"/>
    <col min="6410" max="6656" width="8.81666666666667" style="60"/>
    <col min="6657" max="6657" width="20.6333333333333" style="60" customWidth="1"/>
    <col min="6658" max="6658" width="22.55" style="60" customWidth="1"/>
    <col min="6659" max="6659" width="20.6333333333333" style="60" customWidth="1"/>
    <col min="6660" max="6660" width="20.8166666666667" style="60" customWidth="1"/>
    <col min="6661" max="6661" width="20.0916666666667" style="60" customWidth="1"/>
    <col min="6662" max="6662" width="15.45" style="60" customWidth="1"/>
    <col min="6663" max="6663" width="7.55" style="60" customWidth="1"/>
    <col min="6664" max="6664" width="8" style="60" customWidth="1"/>
    <col min="6665" max="6665" width="13.9083333333333" style="60" customWidth="1"/>
    <col min="6666" max="6912" width="8.81666666666667" style="60"/>
    <col min="6913" max="6913" width="20.6333333333333" style="60" customWidth="1"/>
    <col min="6914" max="6914" width="22.55" style="60" customWidth="1"/>
    <col min="6915" max="6915" width="20.6333333333333" style="60" customWidth="1"/>
    <col min="6916" max="6916" width="20.8166666666667" style="60" customWidth="1"/>
    <col min="6917" max="6917" width="20.0916666666667" style="60" customWidth="1"/>
    <col min="6918" max="6918" width="15.45" style="60" customWidth="1"/>
    <col min="6919" max="6919" width="7.55" style="60" customWidth="1"/>
    <col min="6920" max="6920" width="8" style="60" customWidth="1"/>
    <col min="6921" max="6921" width="13.9083333333333" style="60" customWidth="1"/>
    <col min="6922" max="7168" width="8.81666666666667" style="60"/>
    <col min="7169" max="7169" width="20.6333333333333" style="60" customWidth="1"/>
    <col min="7170" max="7170" width="22.55" style="60" customWidth="1"/>
    <col min="7171" max="7171" width="20.6333333333333" style="60" customWidth="1"/>
    <col min="7172" max="7172" width="20.8166666666667" style="60" customWidth="1"/>
    <col min="7173" max="7173" width="20.0916666666667" style="60" customWidth="1"/>
    <col min="7174" max="7174" width="15.45" style="60" customWidth="1"/>
    <col min="7175" max="7175" width="7.55" style="60" customWidth="1"/>
    <col min="7176" max="7176" width="8" style="60" customWidth="1"/>
    <col min="7177" max="7177" width="13.9083333333333" style="60" customWidth="1"/>
    <col min="7178" max="7424" width="8.81666666666667" style="60"/>
    <col min="7425" max="7425" width="20.6333333333333" style="60" customWidth="1"/>
    <col min="7426" max="7426" width="22.55" style="60" customWidth="1"/>
    <col min="7427" max="7427" width="20.6333333333333" style="60" customWidth="1"/>
    <col min="7428" max="7428" width="20.8166666666667" style="60" customWidth="1"/>
    <col min="7429" max="7429" width="20.0916666666667" style="60" customWidth="1"/>
    <col min="7430" max="7430" width="15.45" style="60" customWidth="1"/>
    <col min="7431" max="7431" width="7.55" style="60" customWidth="1"/>
    <col min="7432" max="7432" width="8" style="60" customWidth="1"/>
    <col min="7433" max="7433" width="13.9083333333333" style="60" customWidth="1"/>
    <col min="7434" max="7680" width="8.81666666666667" style="60"/>
    <col min="7681" max="7681" width="20.6333333333333" style="60" customWidth="1"/>
    <col min="7682" max="7682" width="22.55" style="60" customWidth="1"/>
    <col min="7683" max="7683" width="20.6333333333333" style="60" customWidth="1"/>
    <col min="7684" max="7684" width="20.8166666666667" style="60" customWidth="1"/>
    <col min="7685" max="7685" width="20.0916666666667" style="60" customWidth="1"/>
    <col min="7686" max="7686" width="15.45" style="60" customWidth="1"/>
    <col min="7687" max="7687" width="7.55" style="60" customWidth="1"/>
    <col min="7688" max="7688" width="8" style="60" customWidth="1"/>
    <col min="7689" max="7689" width="13.9083333333333" style="60" customWidth="1"/>
    <col min="7690" max="7936" width="8.81666666666667" style="60"/>
    <col min="7937" max="7937" width="20.6333333333333" style="60" customWidth="1"/>
    <col min="7938" max="7938" width="22.55" style="60" customWidth="1"/>
    <col min="7939" max="7939" width="20.6333333333333" style="60" customWidth="1"/>
    <col min="7940" max="7940" width="20.8166666666667" style="60" customWidth="1"/>
    <col min="7941" max="7941" width="20.0916666666667" style="60" customWidth="1"/>
    <col min="7942" max="7942" width="15.45" style="60" customWidth="1"/>
    <col min="7943" max="7943" width="7.55" style="60" customWidth="1"/>
    <col min="7944" max="7944" width="8" style="60" customWidth="1"/>
    <col min="7945" max="7945" width="13.9083333333333" style="60" customWidth="1"/>
    <col min="7946" max="8192" width="8.81666666666667" style="60"/>
    <col min="8193" max="8193" width="20.6333333333333" style="60" customWidth="1"/>
    <col min="8194" max="8194" width="22.55" style="60" customWidth="1"/>
    <col min="8195" max="8195" width="20.6333333333333" style="60" customWidth="1"/>
    <col min="8196" max="8196" width="20.8166666666667" style="60" customWidth="1"/>
    <col min="8197" max="8197" width="20.0916666666667" style="60" customWidth="1"/>
    <col min="8198" max="8198" width="15.45" style="60" customWidth="1"/>
    <col min="8199" max="8199" width="7.55" style="60" customWidth="1"/>
    <col min="8200" max="8200" width="8" style="60" customWidth="1"/>
    <col min="8201" max="8201" width="13.9083333333333" style="60" customWidth="1"/>
    <col min="8202" max="8448" width="8.81666666666667" style="60"/>
    <col min="8449" max="8449" width="20.6333333333333" style="60" customWidth="1"/>
    <col min="8450" max="8450" width="22.55" style="60" customWidth="1"/>
    <col min="8451" max="8451" width="20.6333333333333" style="60" customWidth="1"/>
    <col min="8452" max="8452" width="20.8166666666667" style="60" customWidth="1"/>
    <col min="8453" max="8453" width="20.0916666666667" style="60" customWidth="1"/>
    <col min="8454" max="8454" width="15.45" style="60" customWidth="1"/>
    <col min="8455" max="8455" width="7.55" style="60" customWidth="1"/>
    <col min="8456" max="8456" width="8" style="60" customWidth="1"/>
    <col min="8457" max="8457" width="13.9083333333333" style="60" customWidth="1"/>
    <col min="8458" max="8704" width="8.81666666666667" style="60"/>
    <col min="8705" max="8705" width="20.6333333333333" style="60" customWidth="1"/>
    <col min="8706" max="8706" width="22.55" style="60" customWidth="1"/>
    <col min="8707" max="8707" width="20.6333333333333" style="60" customWidth="1"/>
    <col min="8708" max="8708" width="20.8166666666667" style="60" customWidth="1"/>
    <col min="8709" max="8709" width="20.0916666666667" style="60" customWidth="1"/>
    <col min="8710" max="8710" width="15.45" style="60" customWidth="1"/>
    <col min="8711" max="8711" width="7.55" style="60" customWidth="1"/>
    <col min="8712" max="8712" width="8" style="60" customWidth="1"/>
    <col min="8713" max="8713" width="13.9083333333333" style="60" customWidth="1"/>
    <col min="8714" max="8960" width="8.81666666666667" style="60"/>
    <col min="8961" max="8961" width="20.6333333333333" style="60" customWidth="1"/>
    <col min="8962" max="8962" width="22.55" style="60" customWidth="1"/>
    <col min="8963" max="8963" width="20.6333333333333" style="60" customWidth="1"/>
    <col min="8964" max="8964" width="20.8166666666667" style="60" customWidth="1"/>
    <col min="8965" max="8965" width="20.0916666666667" style="60" customWidth="1"/>
    <col min="8966" max="8966" width="15.45" style="60" customWidth="1"/>
    <col min="8967" max="8967" width="7.55" style="60" customWidth="1"/>
    <col min="8968" max="8968" width="8" style="60" customWidth="1"/>
    <col min="8969" max="8969" width="13.9083333333333" style="60" customWidth="1"/>
    <col min="8970" max="9216" width="8.81666666666667" style="60"/>
    <col min="9217" max="9217" width="20.6333333333333" style="60" customWidth="1"/>
    <col min="9218" max="9218" width="22.55" style="60" customWidth="1"/>
    <col min="9219" max="9219" width="20.6333333333333" style="60" customWidth="1"/>
    <col min="9220" max="9220" width="20.8166666666667" style="60" customWidth="1"/>
    <col min="9221" max="9221" width="20.0916666666667" style="60" customWidth="1"/>
    <col min="9222" max="9222" width="15.45" style="60" customWidth="1"/>
    <col min="9223" max="9223" width="7.55" style="60" customWidth="1"/>
    <col min="9224" max="9224" width="8" style="60" customWidth="1"/>
    <col min="9225" max="9225" width="13.9083333333333" style="60" customWidth="1"/>
    <col min="9226" max="9472" width="8.81666666666667" style="60"/>
    <col min="9473" max="9473" width="20.6333333333333" style="60" customWidth="1"/>
    <col min="9474" max="9474" width="22.55" style="60" customWidth="1"/>
    <col min="9475" max="9475" width="20.6333333333333" style="60" customWidth="1"/>
    <col min="9476" max="9476" width="20.8166666666667" style="60" customWidth="1"/>
    <col min="9477" max="9477" width="20.0916666666667" style="60" customWidth="1"/>
    <col min="9478" max="9478" width="15.45" style="60" customWidth="1"/>
    <col min="9479" max="9479" width="7.55" style="60" customWidth="1"/>
    <col min="9480" max="9480" width="8" style="60" customWidth="1"/>
    <col min="9481" max="9481" width="13.9083333333333" style="60" customWidth="1"/>
    <col min="9482" max="9728" width="8.81666666666667" style="60"/>
    <col min="9729" max="9729" width="20.6333333333333" style="60" customWidth="1"/>
    <col min="9730" max="9730" width="22.55" style="60" customWidth="1"/>
    <col min="9731" max="9731" width="20.6333333333333" style="60" customWidth="1"/>
    <col min="9732" max="9732" width="20.8166666666667" style="60" customWidth="1"/>
    <col min="9733" max="9733" width="20.0916666666667" style="60" customWidth="1"/>
    <col min="9734" max="9734" width="15.45" style="60" customWidth="1"/>
    <col min="9735" max="9735" width="7.55" style="60" customWidth="1"/>
    <col min="9736" max="9736" width="8" style="60" customWidth="1"/>
    <col min="9737" max="9737" width="13.9083333333333" style="60" customWidth="1"/>
    <col min="9738" max="9984" width="8.81666666666667" style="60"/>
    <col min="9985" max="9985" width="20.6333333333333" style="60" customWidth="1"/>
    <col min="9986" max="9986" width="22.55" style="60" customWidth="1"/>
    <col min="9987" max="9987" width="20.6333333333333" style="60" customWidth="1"/>
    <col min="9988" max="9988" width="20.8166666666667" style="60" customWidth="1"/>
    <col min="9989" max="9989" width="20.0916666666667" style="60" customWidth="1"/>
    <col min="9990" max="9990" width="15.45" style="60" customWidth="1"/>
    <col min="9991" max="9991" width="7.55" style="60" customWidth="1"/>
    <col min="9992" max="9992" width="8" style="60" customWidth="1"/>
    <col min="9993" max="9993" width="13.9083333333333" style="60" customWidth="1"/>
    <col min="9994" max="10240" width="8.81666666666667" style="60"/>
    <col min="10241" max="10241" width="20.6333333333333" style="60" customWidth="1"/>
    <col min="10242" max="10242" width="22.55" style="60" customWidth="1"/>
    <col min="10243" max="10243" width="20.6333333333333" style="60" customWidth="1"/>
    <col min="10244" max="10244" width="20.8166666666667" style="60" customWidth="1"/>
    <col min="10245" max="10245" width="20.0916666666667" style="60" customWidth="1"/>
    <col min="10246" max="10246" width="15.45" style="60" customWidth="1"/>
    <col min="10247" max="10247" width="7.55" style="60" customWidth="1"/>
    <col min="10248" max="10248" width="8" style="60" customWidth="1"/>
    <col min="10249" max="10249" width="13.9083333333333" style="60" customWidth="1"/>
    <col min="10250" max="10496" width="8.81666666666667" style="60"/>
    <col min="10497" max="10497" width="20.6333333333333" style="60" customWidth="1"/>
    <col min="10498" max="10498" width="22.55" style="60" customWidth="1"/>
    <col min="10499" max="10499" width="20.6333333333333" style="60" customWidth="1"/>
    <col min="10500" max="10500" width="20.8166666666667" style="60" customWidth="1"/>
    <col min="10501" max="10501" width="20.0916666666667" style="60" customWidth="1"/>
    <col min="10502" max="10502" width="15.45" style="60" customWidth="1"/>
    <col min="10503" max="10503" width="7.55" style="60" customWidth="1"/>
    <col min="10504" max="10504" width="8" style="60" customWidth="1"/>
    <col min="10505" max="10505" width="13.9083333333333" style="60" customWidth="1"/>
    <col min="10506" max="10752" width="8.81666666666667" style="60"/>
    <col min="10753" max="10753" width="20.6333333333333" style="60" customWidth="1"/>
    <col min="10754" max="10754" width="22.55" style="60" customWidth="1"/>
    <col min="10755" max="10755" width="20.6333333333333" style="60" customWidth="1"/>
    <col min="10756" max="10756" width="20.8166666666667" style="60" customWidth="1"/>
    <col min="10757" max="10757" width="20.0916666666667" style="60" customWidth="1"/>
    <col min="10758" max="10758" width="15.45" style="60" customWidth="1"/>
    <col min="10759" max="10759" width="7.55" style="60" customWidth="1"/>
    <col min="10760" max="10760" width="8" style="60" customWidth="1"/>
    <col min="10761" max="10761" width="13.9083333333333" style="60" customWidth="1"/>
    <col min="10762" max="11008" width="8.81666666666667" style="60"/>
    <col min="11009" max="11009" width="20.6333333333333" style="60" customWidth="1"/>
    <col min="11010" max="11010" width="22.55" style="60" customWidth="1"/>
    <col min="11011" max="11011" width="20.6333333333333" style="60" customWidth="1"/>
    <col min="11012" max="11012" width="20.8166666666667" style="60" customWidth="1"/>
    <col min="11013" max="11013" width="20.0916666666667" style="60" customWidth="1"/>
    <col min="11014" max="11014" width="15.45" style="60" customWidth="1"/>
    <col min="11015" max="11015" width="7.55" style="60" customWidth="1"/>
    <col min="11016" max="11016" width="8" style="60" customWidth="1"/>
    <col min="11017" max="11017" width="13.9083333333333" style="60" customWidth="1"/>
    <col min="11018" max="11264" width="8.81666666666667" style="60"/>
    <col min="11265" max="11265" width="20.6333333333333" style="60" customWidth="1"/>
    <col min="11266" max="11266" width="22.55" style="60" customWidth="1"/>
    <col min="11267" max="11267" width="20.6333333333333" style="60" customWidth="1"/>
    <col min="11268" max="11268" width="20.8166666666667" style="60" customWidth="1"/>
    <col min="11269" max="11269" width="20.0916666666667" style="60" customWidth="1"/>
    <col min="11270" max="11270" width="15.45" style="60" customWidth="1"/>
    <col min="11271" max="11271" width="7.55" style="60" customWidth="1"/>
    <col min="11272" max="11272" width="8" style="60" customWidth="1"/>
    <col min="11273" max="11273" width="13.9083333333333" style="60" customWidth="1"/>
    <col min="11274" max="11520" width="8.81666666666667" style="60"/>
    <col min="11521" max="11521" width="20.6333333333333" style="60" customWidth="1"/>
    <col min="11522" max="11522" width="22.55" style="60" customWidth="1"/>
    <col min="11523" max="11523" width="20.6333333333333" style="60" customWidth="1"/>
    <col min="11524" max="11524" width="20.8166666666667" style="60" customWidth="1"/>
    <col min="11525" max="11525" width="20.0916666666667" style="60" customWidth="1"/>
    <col min="11526" max="11526" width="15.45" style="60" customWidth="1"/>
    <col min="11527" max="11527" width="7.55" style="60" customWidth="1"/>
    <col min="11528" max="11528" width="8" style="60" customWidth="1"/>
    <col min="11529" max="11529" width="13.9083333333333" style="60" customWidth="1"/>
    <col min="11530" max="11776" width="8.81666666666667" style="60"/>
    <col min="11777" max="11777" width="20.6333333333333" style="60" customWidth="1"/>
    <col min="11778" max="11778" width="22.55" style="60" customWidth="1"/>
    <col min="11779" max="11779" width="20.6333333333333" style="60" customWidth="1"/>
    <col min="11780" max="11780" width="20.8166666666667" style="60" customWidth="1"/>
    <col min="11781" max="11781" width="20.0916666666667" style="60" customWidth="1"/>
    <col min="11782" max="11782" width="15.45" style="60" customWidth="1"/>
    <col min="11783" max="11783" width="7.55" style="60" customWidth="1"/>
    <col min="11784" max="11784" width="8" style="60" customWidth="1"/>
    <col min="11785" max="11785" width="13.9083333333333" style="60" customWidth="1"/>
    <col min="11786" max="12032" width="8.81666666666667" style="60"/>
    <col min="12033" max="12033" width="20.6333333333333" style="60" customWidth="1"/>
    <col min="12034" max="12034" width="22.55" style="60" customWidth="1"/>
    <col min="12035" max="12035" width="20.6333333333333" style="60" customWidth="1"/>
    <col min="12036" max="12036" width="20.8166666666667" style="60" customWidth="1"/>
    <col min="12037" max="12037" width="20.0916666666667" style="60" customWidth="1"/>
    <col min="12038" max="12038" width="15.45" style="60" customWidth="1"/>
    <col min="12039" max="12039" width="7.55" style="60" customWidth="1"/>
    <col min="12040" max="12040" width="8" style="60" customWidth="1"/>
    <col min="12041" max="12041" width="13.9083333333333" style="60" customWidth="1"/>
    <col min="12042" max="12288" width="8.81666666666667" style="60"/>
    <col min="12289" max="12289" width="20.6333333333333" style="60" customWidth="1"/>
    <col min="12290" max="12290" width="22.55" style="60" customWidth="1"/>
    <col min="12291" max="12291" width="20.6333333333333" style="60" customWidth="1"/>
    <col min="12292" max="12292" width="20.8166666666667" style="60" customWidth="1"/>
    <col min="12293" max="12293" width="20.0916666666667" style="60" customWidth="1"/>
    <col min="12294" max="12294" width="15.45" style="60" customWidth="1"/>
    <col min="12295" max="12295" width="7.55" style="60" customWidth="1"/>
    <col min="12296" max="12296" width="8" style="60" customWidth="1"/>
    <col min="12297" max="12297" width="13.9083333333333" style="60" customWidth="1"/>
    <col min="12298" max="12544" width="8.81666666666667" style="60"/>
    <col min="12545" max="12545" width="20.6333333333333" style="60" customWidth="1"/>
    <col min="12546" max="12546" width="22.55" style="60" customWidth="1"/>
    <col min="12547" max="12547" width="20.6333333333333" style="60" customWidth="1"/>
    <col min="12548" max="12548" width="20.8166666666667" style="60" customWidth="1"/>
    <col min="12549" max="12549" width="20.0916666666667" style="60" customWidth="1"/>
    <col min="12550" max="12550" width="15.45" style="60" customWidth="1"/>
    <col min="12551" max="12551" width="7.55" style="60" customWidth="1"/>
    <col min="12552" max="12552" width="8" style="60" customWidth="1"/>
    <col min="12553" max="12553" width="13.9083333333333" style="60" customWidth="1"/>
    <col min="12554" max="12800" width="8.81666666666667" style="60"/>
    <col min="12801" max="12801" width="20.6333333333333" style="60" customWidth="1"/>
    <col min="12802" max="12802" width="22.55" style="60" customWidth="1"/>
    <col min="12803" max="12803" width="20.6333333333333" style="60" customWidth="1"/>
    <col min="12804" max="12804" width="20.8166666666667" style="60" customWidth="1"/>
    <col min="12805" max="12805" width="20.0916666666667" style="60" customWidth="1"/>
    <col min="12806" max="12806" width="15.45" style="60" customWidth="1"/>
    <col min="12807" max="12807" width="7.55" style="60" customWidth="1"/>
    <col min="12808" max="12808" width="8" style="60" customWidth="1"/>
    <col min="12809" max="12809" width="13.9083333333333" style="60" customWidth="1"/>
    <col min="12810" max="13056" width="8.81666666666667" style="60"/>
    <col min="13057" max="13057" width="20.6333333333333" style="60" customWidth="1"/>
    <col min="13058" max="13058" width="22.55" style="60" customWidth="1"/>
    <col min="13059" max="13059" width="20.6333333333333" style="60" customWidth="1"/>
    <col min="13060" max="13060" width="20.8166666666667" style="60" customWidth="1"/>
    <col min="13061" max="13061" width="20.0916666666667" style="60" customWidth="1"/>
    <col min="13062" max="13062" width="15.45" style="60" customWidth="1"/>
    <col min="13063" max="13063" width="7.55" style="60" customWidth="1"/>
    <col min="13064" max="13064" width="8" style="60" customWidth="1"/>
    <col min="13065" max="13065" width="13.9083333333333" style="60" customWidth="1"/>
    <col min="13066" max="13312" width="8.81666666666667" style="60"/>
    <col min="13313" max="13313" width="20.6333333333333" style="60" customWidth="1"/>
    <col min="13314" max="13314" width="22.55" style="60" customWidth="1"/>
    <col min="13315" max="13315" width="20.6333333333333" style="60" customWidth="1"/>
    <col min="13316" max="13316" width="20.8166666666667" style="60" customWidth="1"/>
    <col min="13317" max="13317" width="20.0916666666667" style="60" customWidth="1"/>
    <col min="13318" max="13318" width="15.45" style="60" customWidth="1"/>
    <col min="13319" max="13319" width="7.55" style="60" customWidth="1"/>
    <col min="13320" max="13320" width="8" style="60" customWidth="1"/>
    <col min="13321" max="13321" width="13.9083333333333" style="60" customWidth="1"/>
    <col min="13322" max="13568" width="8.81666666666667" style="60"/>
    <col min="13569" max="13569" width="20.6333333333333" style="60" customWidth="1"/>
    <col min="13570" max="13570" width="22.55" style="60" customWidth="1"/>
    <col min="13571" max="13571" width="20.6333333333333" style="60" customWidth="1"/>
    <col min="13572" max="13572" width="20.8166666666667" style="60" customWidth="1"/>
    <col min="13573" max="13573" width="20.0916666666667" style="60" customWidth="1"/>
    <col min="13574" max="13574" width="15.45" style="60" customWidth="1"/>
    <col min="13575" max="13575" width="7.55" style="60" customWidth="1"/>
    <col min="13576" max="13576" width="8" style="60" customWidth="1"/>
    <col min="13577" max="13577" width="13.9083333333333" style="60" customWidth="1"/>
    <col min="13578" max="13824" width="8.81666666666667" style="60"/>
    <col min="13825" max="13825" width="20.6333333333333" style="60" customWidth="1"/>
    <col min="13826" max="13826" width="22.55" style="60" customWidth="1"/>
    <col min="13827" max="13827" width="20.6333333333333" style="60" customWidth="1"/>
    <col min="13828" max="13828" width="20.8166666666667" style="60" customWidth="1"/>
    <col min="13829" max="13829" width="20.0916666666667" style="60" customWidth="1"/>
    <col min="13830" max="13830" width="15.45" style="60" customWidth="1"/>
    <col min="13831" max="13831" width="7.55" style="60" customWidth="1"/>
    <col min="13832" max="13832" width="8" style="60" customWidth="1"/>
    <col min="13833" max="13833" width="13.9083333333333" style="60" customWidth="1"/>
    <col min="13834" max="14080" width="8.81666666666667" style="60"/>
    <col min="14081" max="14081" width="20.6333333333333" style="60" customWidth="1"/>
    <col min="14082" max="14082" width="22.55" style="60" customWidth="1"/>
    <col min="14083" max="14083" width="20.6333333333333" style="60" customWidth="1"/>
    <col min="14084" max="14084" width="20.8166666666667" style="60" customWidth="1"/>
    <col min="14085" max="14085" width="20.0916666666667" style="60" customWidth="1"/>
    <col min="14086" max="14086" width="15.45" style="60" customWidth="1"/>
    <col min="14087" max="14087" width="7.55" style="60" customWidth="1"/>
    <col min="14088" max="14088" width="8" style="60" customWidth="1"/>
    <col min="14089" max="14089" width="13.9083333333333" style="60" customWidth="1"/>
    <col min="14090" max="14336" width="8.81666666666667" style="60"/>
    <col min="14337" max="14337" width="20.6333333333333" style="60" customWidth="1"/>
    <col min="14338" max="14338" width="22.55" style="60" customWidth="1"/>
    <col min="14339" max="14339" width="20.6333333333333" style="60" customWidth="1"/>
    <col min="14340" max="14340" width="20.8166666666667" style="60" customWidth="1"/>
    <col min="14341" max="14341" width="20.0916666666667" style="60" customWidth="1"/>
    <col min="14342" max="14342" width="15.45" style="60" customWidth="1"/>
    <col min="14343" max="14343" width="7.55" style="60" customWidth="1"/>
    <col min="14344" max="14344" width="8" style="60" customWidth="1"/>
    <col min="14345" max="14345" width="13.9083333333333" style="60" customWidth="1"/>
    <col min="14346" max="14592" width="8.81666666666667" style="60"/>
    <col min="14593" max="14593" width="20.6333333333333" style="60" customWidth="1"/>
    <col min="14594" max="14594" width="22.55" style="60" customWidth="1"/>
    <col min="14595" max="14595" width="20.6333333333333" style="60" customWidth="1"/>
    <col min="14596" max="14596" width="20.8166666666667" style="60" customWidth="1"/>
    <col min="14597" max="14597" width="20.0916666666667" style="60" customWidth="1"/>
    <col min="14598" max="14598" width="15.45" style="60" customWidth="1"/>
    <col min="14599" max="14599" width="7.55" style="60" customWidth="1"/>
    <col min="14600" max="14600" width="8" style="60" customWidth="1"/>
    <col min="14601" max="14601" width="13.9083333333333" style="60" customWidth="1"/>
    <col min="14602" max="14848" width="8.81666666666667" style="60"/>
    <col min="14849" max="14849" width="20.6333333333333" style="60" customWidth="1"/>
    <col min="14850" max="14850" width="22.55" style="60" customWidth="1"/>
    <col min="14851" max="14851" width="20.6333333333333" style="60" customWidth="1"/>
    <col min="14852" max="14852" width="20.8166666666667" style="60" customWidth="1"/>
    <col min="14853" max="14853" width="20.0916666666667" style="60" customWidth="1"/>
    <col min="14854" max="14854" width="15.45" style="60" customWidth="1"/>
    <col min="14855" max="14855" width="7.55" style="60" customWidth="1"/>
    <col min="14856" max="14856" width="8" style="60" customWidth="1"/>
    <col min="14857" max="14857" width="13.9083333333333" style="60" customWidth="1"/>
    <col min="14858" max="15104" width="8.81666666666667" style="60"/>
    <col min="15105" max="15105" width="20.6333333333333" style="60" customWidth="1"/>
    <col min="15106" max="15106" width="22.55" style="60" customWidth="1"/>
    <col min="15107" max="15107" width="20.6333333333333" style="60" customWidth="1"/>
    <col min="15108" max="15108" width="20.8166666666667" style="60" customWidth="1"/>
    <col min="15109" max="15109" width="20.0916666666667" style="60" customWidth="1"/>
    <col min="15110" max="15110" width="15.45" style="60" customWidth="1"/>
    <col min="15111" max="15111" width="7.55" style="60" customWidth="1"/>
    <col min="15112" max="15112" width="8" style="60" customWidth="1"/>
    <col min="15113" max="15113" width="13.9083333333333" style="60" customWidth="1"/>
    <col min="15114" max="15360" width="8.81666666666667" style="60"/>
    <col min="15361" max="15361" width="20.6333333333333" style="60" customWidth="1"/>
    <col min="15362" max="15362" width="22.55" style="60" customWidth="1"/>
    <col min="15363" max="15363" width="20.6333333333333" style="60" customWidth="1"/>
    <col min="15364" max="15364" width="20.8166666666667" style="60" customWidth="1"/>
    <col min="15365" max="15365" width="20.0916666666667" style="60" customWidth="1"/>
    <col min="15366" max="15366" width="15.45" style="60" customWidth="1"/>
    <col min="15367" max="15367" width="7.55" style="60" customWidth="1"/>
    <col min="15368" max="15368" width="8" style="60" customWidth="1"/>
    <col min="15369" max="15369" width="13.9083333333333" style="60" customWidth="1"/>
    <col min="15370" max="15616" width="8.81666666666667" style="60"/>
    <col min="15617" max="15617" width="20.6333333333333" style="60" customWidth="1"/>
    <col min="15618" max="15618" width="22.55" style="60" customWidth="1"/>
    <col min="15619" max="15619" width="20.6333333333333" style="60" customWidth="1"/>
    <col min="15620" max="15620" width="20.8166666666667" style="60" customWidth="1"/>
    <col min="15621" max="15621" width="20.0916666666667" style="60" customWidth="1"/>
    <col min="15622" max="15622" width="15.45" style="60" customWidth="1"/>
    <col min="15623" max="15623" width="7.55" style="60" customWidth="1"/>
    <col min="15624" max="15624" width="8" style="60" customWidth="1"/>
    <col min="15625" max="15625" width="13.9083333333333" style="60" customWidth="1"/>
    <col min="15626" max="15872" width="8.81666666666667" style="60"/>
    <col min="15873" max="15873" width="20.6333333333333" style="60" customWidth="1"/>
    <col min="15874" max="15874" width="22.55" style="60" customWidth="1"/>
    <col min="15875" max="15875" width="20.6333333333333" style="60" customWidth="1"/>
    <col min="15876" max="15876" width="20.8166666666667" style="60" customWidth="1"/>
    <col min="15877" max="15877" width="20.0916666666667" style="60" customWidth="1"/>
    <col min="15878" max="15878" width="15.45" style="60" customWidth="1"/>
    <col min="15879" max="15879" width="7.55" style="60" customWidth="1"/>
    <col min="15880" max="15880" width="8" style="60" customWidth="1"/>
    <col min="15881" max="15881" width="13.9083333333333" style="60" customWidth="1"/>
    <col min="15882" max="16128" width="8.81666666666667" style="60"/>
    <col min="16129" max="16129" width="20.6333333333333" style="60" customWidth="1"/>
    <col min="16130" max="16130" width="22.55" style="60" customWidth="1"/>
    <col min="16131" max="16131" width="20.6333333333333" style="60" customWidth="1"/>
    <col min="16132" max="16132" width="20.8166666666667" style="60" customWidth="1"/>
    <col min="16133" max="16133" width="20.0916666666667" style="60" customWidth="1"/>
    <col min="16134" max="16134" width="15.45" style="60" customWidth="1"/>
    <col min="16135" max="16135" width="7.55" style="60" customWidth="1"/>
    <col min="16136" max="16136" width="8" style="60" customWidth="1"/>
    <col min="16137" max="16137" width="13.9083333333333" style="60" customWidth="1"/>
    <col min="16138" max="16384" width="8.81666666666667" style="60"/>
  </cols>
  <sheetData>
    <row r="1" ht="53.4" customHeight="1" spans="1:9">
      <c r="A1" s="61" t="s">
        <v>10</v>
      </c>
      <c r="B1" s="61"/>
      <c r="C1" s="61"/>
      <c r="D1" s="61"/>
      <c r="E1" s="61"/>
      <c r="F1" s="61"/>
      <c r="G1" s="61"/>
      <c r="H1" s="61"/>
      <c r="I1" s="61"/>
    </row>
    <row r="2" ht="0.65" customHeight="1" spans="1:9">
      <c r="A2" s="62"/>
      <c r="B2" s="63"/>
      <c r="C2" s="63"/>
      <c r="D2" s="63"/>
      <c r="E2" s="63"/>
      <c r="F2" s="63"/>
      <c r="G2" s="63"/>
      <c r="H2" s="64"/>
      <c r="I2" s="64"/>
    </row>
    <row r="3" ht="23.4" customHeight="1" spans="1:9">
      <c r="A3" s="65" t="s">
        <v>11</v>
      </c>
      <c r="B3" s="66" t="s">
        <v>12</v>
      </c>
      <c r="C3" s="66"/>
      <c r="D3" s="66"/>
      <c r="E3" s="66"/>
      <c r="F3" s="66"/>
      <c r="G3" s="66"/>
      <c r="H3" s="66"/>
      <c r="I3" s="66"/>
    </row>
    <row r="4" ht="34.25" customHeight="1" spans="1:9">
      <c r="A4" s="67" t="s">
        <v>13</v>
      </c>
      <c r="B4" s="68" t="s">
        <v>14</v>
      </c>
      <c r="C4" s="68" t="s">
        <v>15</v>
      </c>
      <c r="D4" s="68" t="s">
        <v>16</v>
      </c>
      <c r="E4" s="68" t="s">
        <v>17</v>
      </c>
      <c r="F4" s="68" t="s">
        <v>18</v>
      </c>
      <c r="G4" s="68" t="s">
        <v>19</v>
      </c>
      <c r="H4" s="69" t="s">
        <v>20</v>
      </c>
      <c r="I4" s="97"/>
    </row>
    <row r="5" ht="23.4" customHeight="1" spans="1:9">
      <c r="A5" s="67"/>
      <c r="B5" s="70" t="s">
        <v>21</v>
      </c>
      <c r="C5" s="70">
        <v>1519.53</v>
      </c>
      <c r="D5" s="70">
        <v>1519.53</v>
      </c>
      <c r="E5" s="70">
        <v>1515.98</v>
      </c>
      <c r="F5" s="71">
        <v>0.9977</v>
      </c>
      <c r="G5" s="70" t="s">
        <v>22</v>
      </c>
      <c r="H5" s="72">
        <v>10</v>
      </c>
      <c r="I5" s="100"/>
    </row>
    <row r="6" ht="23.4" customHeight="1" spans="1:9">
      <c r="A6" s="67"/>
      <c r="B6" s="70" t="s">
        <v>23</v>
      </c>
      <c r="C6" s="70">
        <v>1068.07</v>
      </c>
      <c r="D6" s="70">
        <v>1068.07</v>
      </c>
      <c r="E6" s="70">
        <v>1068.07</v>
      </c>
      <c r="F6" s="73">
        <v>1</v>
      </c>
      <c r="G6" s="70" t="s">
        <v>24</v>
      </c>
      <c r="H6" s="72"/>
      <c r="I6" s="100"/>
    </row>
    <row r="7" ht="23.4" customHeight="1" spans="1:9">
      <c r="A7" s="67"/>
      <c r="B7" s="70" t="s">
        <v>25</v>
      </c>
      <c r="C7" s="70">
        <v>451.46</v>
      </c>
      <c r="D7" s="70">
        <v>451.46</v>
      </c>
      <c r="E7" s="70">
        <v>380.75</v>
      </c>
      <c r="F7" s="71">
        <v>0.8434</v>
      </c>
      <c r="G7" s="70" t="s">
        <v>24</v>
      </c>
      <c r="H7" s="72"/>
      <c r="I7" s="100"/>
    </row>
    <row r="8" ht="0.65" customHeight="1" spans="1:9">
      <c r="A8" s="74"/>
      <c r="B8" s="75"/>
      <c r="C8" s="75"/>
      <c r="D8" s="75"/>
      <c r="E8" s="75"/>
      <c r="F8" s="75"/>
      <c r="G8" s="75"/>
      <c r="H8" s="75"/>
      <c r="I8" s="75"/>
    </row>
    <row r="9" ht="28.5" customHeight="1" spans="1:9">
      <c r="A9" s="65" t="s">
        <v>26</v>
      </c>
      <c r="B9" s="65" t="s">
        <v>27</v>
      </c>
      <c r="C9" s="65"/>
      <c r="D9" s="65"/>
      <c r="E9" s="65" t="s">
        <v>28</v>
      </c>
      <c r="F9" s="65"/>
      <c r="G9" s="65"/>
      <c r="H9" s="65"/>
      <c r="I9" s="65"/>
    </row>
    <row r="10" ht="56.5" customHeight="1" spans="1:9">
      <c r="A10" s="65"/>
      <c r="B10" s="76" t="s">
        <v>29</v>
      </c>
      <c r="C10" s="76"/>
      <c r="D10" s="76"/>
      <c r="E10" s="76" t="s">
        <v>30</v>
      </c>
      <c r="F10" s="76"/>
      <c r="G10" s="76"/>
      <c r="H10" s="76"/>
      <c r="I10" s="76"/>
    </row>
    <row r="11" ht="56.5" customHeight="1" spans="1:9">
      <c r="A11" s="65"/>
      <c r="B11" s="76" t="s">
        <v>31</v>
      </c>
      <c r="C11" s="76"/>
      <c r="D11" s="76"/>
      <c r="E11" s="76" t="s">
        <v>32</v>
      </c>
      <c r="F11" s="76"/>
      <c r="G11" s="76"/>
      <c r="H11" s="76"/>
      <c r="I11" s="76"/>
    </row>
    <row r="12" ht="56.5" customHeight="1" spans="1:9">
      <c r="A12" s="65"/>
      <c r="B12" s="77" t="s">
        <v>33</v>
      </c>
      <c r="C12" s="78"/>
      <c r="D12" s="78"/>
      <c r="E12" s="77" t="s">
        <v>34</v>
      </c>
      <c r="F12" s="78"/>
      <c r="G12" s="78"/>
      <c r="H12" s="78"/>
      <c r="I12" s="78"/>
    </row>
    <row r="13" ht="56.5" customHeight="1" spans="1:9">
      <c r="A13" s="65"/>
      <c r="B13" s="77" t="s">
        <v>35</v>
      </c>
      <c r="C13" s="78"/>
      <c r="D13" s="78"/>
      <c r="E13" s="77" t="s">
        <v>36</v>
      </c>
      <c r="F13" s="78"/>
      <c r="G13" s="78"/>
      <c r="H13" s="78"/>
      <c r="I13" s="78"/>
    </row>
    <row r="14" ht="56.5" customHeight="1" spans="1:9">
      <c r="A14" s="65" t="s">
        <v>37</v>
      </c>
      <c r="B14" s="65" t="s">
        <v>38</v>
      </c>
      <c r="C14" s="65" t="s">
        <v>39</v>
      </c>
      <c r="D14" s="65" t="s">
        <v>40</v>
      </c>
      <c r="E14" s="79" t="s">
        <v>41</v>
      </c>
      <c r="F14" s="79" t="s">
        <v>19</v>
      </c>
      <c r="G14" s="79" t="s">
        <v>20</v>
      </c>
      <c r="H14" s="80" t="s">
        <v>42</v>
      </c>
      <c r="I14" s="101"/>
    </row>
    <row r="15" ht="28.25" customHeight="1" spans="1:9">
      <c r="A15" s="81" t="s">
        <v>43</v>
      </c>
      <c r="B15" s="81" t="s">
        <v>44</v>
      </c>
      <c r="C15" s="82" t="s">
        <v>45</v>
      </c>
      <c r="D15" s="81" t="s">
        <v>46</v>
      </c>
      <c r="E15" s="83">
        <v>1</v>
      </c>
      <c r="F15" s="84">
        <v>2</v>
      </c>
      <c r="G15" s="85">
        <v>2</v>
      </c>
      <c r="H15" s="86"/>
      <c r="I15" s="86"/>
    </row>
    <row r="16" ht="28.25" customHeight="1" spans="1:9">
      <c r="A16" s="81" t="s">
        <v>43</v>
      </c>
      <c r="B16" s="81" t="s">
        <v>44</v>
      </c>
      <c r="C16" s="82" t="s">
        <v>47</v>
      </c>
      <c r="D16" s="81" t="s">
        <v>46</v>
      </c>
      <c r="E16" s="83">
        <v>0.84</v>
      </c>
      <c r="F16" s="84">
        <v>2</v>
      </c>
      <c r="G16" s="85">
        <v>1.68</v>
      </c>
      <c r="H16" s="87" t="s">
        <v>48</v>
      </c>
      <c r="I16" s="87"/>
    </row>
    <row r="17" ht="28.25" customHeight="1" spans="1:9">
      <c r="A17" s="81" t="s">
        <v>43</v>
      </c>
      <c r="B17" s="81" t="s">
        <v>44</v>
      </c>
      <c r="C17" s="82" t="s">
        <v>49</v>
      </c>
      <c r="D17" s="81" t="s">
        <v>50</v>
      </c>
      <c r="E17" s="83">
        <v>1</v>
      </c>
      <c r="F17" s="84">
        <v>2</v>
      </c>
      <c r="G17" s="85">
        <v>2</v>
      </c>
      <c r="H17" s="86"/>
      <c r="I17" s="86"/>
    </row>
    <row r="18" ht="28.25" customHeight="1" spans="1:9">
      <c r="A18" s="81" t="s">
        <v>43</v>
      </c>
      <c r="B18" s="81" t="s">
        <v>44</v>
      </c>
      <c r="C18" s="82" t="s">
        <v>51</v>
      </c>
      <c r="D18" s="81" t="s">
        <v>52</v>
      </c>
      <c r="E18" s="88">
        <v>0.2719</v>
      </c>
      <c r="F18" s="84">
        <v>2</v>
      </c>
      <c r="G18" s="85">
        <v>1.6</v>
      </c>
      <c r="H18" s="87" t="s">
        <v>53</v>
      </c>
      <c r="I18" s="87"/>
    </row>
    <row r="19" ht="28.25" customHeight="1" spans="1:9">
      <c r="A19" s="81" t="s">
        <v>43</v>
      </c>
      <c r="B19" s="81" t="s">
        <v>44</v>
      </c>
      <c r="C19" s="82" t="s">
        <v>54</v>
      </c>
      <c r="D19" s="81">
        <v>1</v>
      </c>
      <c r="E19" s="83">
        <v>0.99</v>
      </c>
      <c r="F19" s="84">
        <v>2</v>
      </c>
      <c r="G19" s="85">
        <v>1.9</v>
      </c>
      <c r="H19" s="87" t="s">
        <v>53</v>
      </c>
      <c r="I19" s="87"/>
    </row>
    <row r="20" ht="28.25" customHeight="1" spans="1:9">
      <c r="A20" s="81" t="s">
        <v>43</v>
      </c>
      <c r="B20" s="81" t="s">
        <v>55</v>
      </c>
      <c r="C20" s="82" t="s">
        <v>56</v>
      </c>
      <c r="D20" s="85" t="s">
        <v>57</v>
      </c>
      <c r="E20" s="85" t="s">
        <v>57</v>
      </c>
      <c r="F20" s="84">
        <v>1.7</v>
      </c>
      <c r="G20" s="84">
        <v>1.7</v>
      </c>
      <c r="H20" s="89" t="s">
        <v>58</v>
      </c>
      <c r="I20" s="102"/>
    </row>
    <row r="21" ht="28.25" customHeight="1" spans="1:9">
      <c r="A21" s="81" t="s">
        <v>43</v>
      </c>
      <c r="B21" s="81" t="s">
        <v>55</v>
      </c>
      <c r="C21" s="82" t="s">
        <v>59</v>
      </c>
      <c r="D21" s="85" t="s">
        <v>60</v>
      </c>
      <c r="E21" s="85" t="s">
        <v>60</v>
      </c>
      <c r="F21" s="84">
        <v>1.7</v>
      </c>
      <c r="G21" s="84">
        <v>1.7</v>
      </c>
      <c r="H21" s="90" t="s">
        <v>58</v>
      </c>
      <c r="I21" s="103"/>
    </row>
    <row r="22" ht="28.25" customHeight="1" spans="1:9">
      <c r="A22" s="81" t="s">
        <v>43</v>
      </c>
      <c r="B22" s="81" t="s">
        <v>61</v>
      </c>
      <c r="C22" s="82" t="s">
        <v>62</v>
      </c>
      <c r="D22" s="85" t="s">
        <v>61</v>
      </c>
      <c r="E22" s="85" t="s">
        <v>61</v>
      </c>
      <c r="F22" s="84">
        <v>1.65</v>
      </c>
      <c r="G22" s="84">
        <v>1.65</v>
      </c>
      <c r="H22" s="90" t="s">
        <v>58</v>
      </c>
      <c r="I22" s="103"/>
    </row>
    <row r="23" ht="28.25" customHeight="1" spans="1:9">
      <c r="A23" s="81" t="s">
        <v>43</v>
      </c>
      <c r="B23" s="81" t="s">
        <v>63</v>
      </c>
      <c r="C23" s="82" t="s">
        <v>64</v>
      </c>
      <c r="D23" s="85" t="s">
        <v>60</v>
      </c>
      <c r="E23" s="85" t="s">
        <v>60</v>
      </c>
      <c r="F23" s="84">
        <v>1.65</v>
      </c>
      <c r="G23" s="84">
        <v>1.65</v>
      </c>
      <c r="H23" s="90" t="s">
        <v>58</v>
      </c>
      <c r="I23" s="103"/>
    </row>
    <row r="24" ht="28.25" customHeight="1" spans="1:9">
      <c r="A24" s="81" t="s">
        <v>43</v>
      </c>
      <c r="B24" s="81" t="s">
        <v>65</v>
      </c>
      <c r="C24" s="82" t="s">
        <v>66</v>
      </c>
      <c r="D24" s="85">
        <f>100%</f>
        <v>1</v>
      </c>
      <c r="E24" s="85">
        <f>100%</f>
        <v>1</v>
      </c>
      <c r="F24" s="84">
        <v>1.65</v>
      </c>
      <c r="G24" s="84">
        <v>1.65</v>
      </c>
      <c r="H24" s="90" t="s">
        <v>58</v>
      </c>
      <c r="I24" s="103"/>
    </row>
    <row r="25" ht="28.25" customHeight="1" spans="1:9">
      <c r="A25" s="81" t="s">
        <v>43</v>
      </c>
      <c r="B25" s="81" t="s">
        <v>67</v>
      </c>
      <c r="C25" s="82" t="s">
        <v>68</v>
      </c>
      <c r="D25" s="85" t="s">
        <v>57</v>
      </c>
      <c r="E25" s="85" t="s">
        <v>57</v>
      </c>
      <c r="F25" s="84">
        <v>1.65</v>
      </c>
      <c r="G25" s="84">
        <v>1.65</v>
      </c>
      <c r="H25" s="90" t="s">
        <v>58</v>
      </c>
      <c r="I25" s="103"/>
    </row>
    <row r="26" ht="28.25" customHeight="1" spans="1:9">
      <c r="A26" s="81" t="s">
        <v>69</v>
      </c>
      <c r="B26" s="81" t="s">
        <v>70</v>
      </c>
      <c r="C26" s="82" t="s">
        <v>71</v>
      </c>
      <c r="D26" s="91">
        <f>0</f>
        <v>0</v>
      </c>
      <c r="E26" s="91">
        <f>0</f>
        <v>0</v>
      </c>
      <c r="F26" s="91">
        <v>6</v>
      </c>
      <c r="G26" s="91">
        <v>6</v>
      </c>
      <c r="H26" s="92" t="s">
        <v>58</v>
      </c>
      <c r="I26" s="103"/>
    </row>
    <row r="27" ht="28.25" customHeight="1" spans="1:9">
      <c r="A27" s="81" t="s">
        <v>69</v>
      </c>
      <c r="B27" s="81" t="s">
        <v>70</v>
      </c>
      <c r="C27" s="82" t="s">
        <v>72</v>
      </c>
      <c r="D27" s="91" t="s">
        <v>73</v>
      </c>
      <c r="E27" s="91">
        <v>1</v>
      </c>
      <c r="F27" s="91">
        <v>6</v>
      </c>
      <c r="G27" s="91">
        <v>6</v>
      </c>
      <c r="H27" s="92" t="s">
        <v>58</v>
      </c>
      <c r="I27" s="103"/>
    </row>
    <row r="28" ht="28.25" customHeight="1" spans="1:9">
      <c r="A28" s="81" t="s">
        <v>69</v>
      </c>
      <c r="B28" s="81" t="s">
        <v>70</v>
      </c>
      <c r="C28" s="82" t="s">
        <v>74</v>
      </c>
      <c r="D28" s="91" t="s">
        <v>73</v>
      </c>
      <c r="E28" s="91">
        <v>1</v>
      </c>
      <c r="F28" s="91">
        <v>6</v>
      </c>
      <c r="G28" s="91">
        <v>6</v>
      </c>
      <c r="H28" s="92" t="s">
        <v>58</v>
      </c>
      <c r="I28" s="103"/>
    </row>
    <row r="29" ht="28.25" customHeight="1" spans="1:9">
      <c r="A29" s="81" t="s">
        <v>69</v>
      </c>
      <c r="B29" s="81" t="s">
        <v>70</v>
      </c>
      <c r="C29" s="82" t="s">
        <v>75</v>
      </c>
      <c r="D29" s="81" t="s">
        <v>76</v>
      </c>
      <c r="E29" s="81">
        <v>1</v>
      </c>
      <c r="F29" s="81">
        <v>6</v>
      </c>
      <c r="G29" s="81">
        <v>6</v>
      </c>
      <c r="H29" s="92" t="s">
        <v>58</v>
      </c>
      <c r="I29" s="103"/>
    </row>
    <row r="30" ht="28.25" customHeight="1" spans="1:9">
      <c r="A30" s="81" t="s">
        <v>69</v>
      </c>
      <c r="B30" s="81" t="s">
        <v>77</v>
      </c>
      <c r="C30" s="82" t="s">
        <v>78</v>
      </c>
      <c r="D30" s="81" t="s">
        <v>79</v>
      </c>
      <c r="E30" s="81" t="s">
        <v>79</v>
      </c>
      <c r="F30" s="81">
        <v>5</v>
      </c>
      <c r="G30" s="81">
        <v>5</v>
      </c>
      <c r="H30" s="92" t="s">
        <v>58</v>
      </c>
      <c r="I30" s="103"/>
    </row>
    <row r="31" ht="28.25" customHeight="1" spans="1:9">
      <c r="A31" s="81" t="s">
        <v>69</v>
      </c>
      <c r="B31" s="81" t="s">
        <v>77</v>
      </c>
      <c r="C31" s="82" t="s">
        <v>80</v>
      </c>
      <c r="D31" s="81" t="s">
        <v>79</v>
      </c>
      <c r="E31" s="81" t="s">
        <v>79</v>
      </c>
      <c r="F31" s="81">
        <v>5</v>
      </c>
      <c r="G31" s="81">
        <v>5</v>
      </c>
      <c r="H31" s="92" t="s">
        <v>58</v>
      </c>
      <c r="I31" s="103"/>
    </row>
    <row r="32" ht="28.25" customHeight="1" spans="1:9">
      <c r="A32" s="81" t="s">
        <v>69</v>
      </c>
      <c r="B32" s="81" t="s">
        <v>77</v>
      </c>
      <c r="C32" s="82" t="s">
        <v>81</v>
      </c>
      <c r="D32" s="81" t="s">
        <v>82</v>
      </c>
      <c r="E32" s="81" t="s">
        <v>82</v>
      </c>
      <c r="F32" s="81">
        <v>5</v>
      </c>
      <c r="G32" s="81">
        <v>5</v>
      </c>
      <c r="H32" s="92" t="s">
        <v>58</v>
      </c>
      <c r="I32" s="103"/>
    </row>
    <row r="33" ht="28.25" customHeight="1" spans="1:9">
      <c r="A33" s="81" t="s">
        <v>69</v>
      </c>
      <c r="B33" s="81" t="s">
        <v>77</v>
      </c>
      <c r="C33" s="82" t="s">
        <v>83</v>
      </c>
      <c r="D33" s="81" t="s">
        <v>84</v>
      </c>
      <c r="E33" s="81" t="s">
        <v>84</v>
      </c>
      <c r="F33" s="81">
        <v>6</v>
      </c>
      <c r="G33" s="81">
        <v>6</v>
      </c>
      <c r="H33" s="92" t="s">
        <v>58</v>
      </c>
      <c r="I33" s="103"/>
    </row>
    <row r="34" ht="28.25" customHeight="1" spans="1:9">
      <c r="A34" s="81" t="s">
        <v>69</v>
      </c>
      <c r="B34" s="81" t="s">
        <v>85</v>
      </c>
      <c r="C34" s="82" t="s">
        <v>86</v>
      </c>
      <c r="D34" s="81" t="s">
        <v>76</v>
      </c>
      <c r="E34" s="81" t="s">
        <v>87</v>
      </c>
      <c r="F34" s="81">
        <v>10</v>
      </c>
      <c r="G34" s="81">
        <v>8</v>
      </c>
      <c r="H34" s="92" t="s">
        <v>58</v>
      </c>
      <c r="I34" s="103"/>
    </row>
    <row r="35" ht="28.25" customHeight="1" spans="1:9">
      <c r="A35" s="81" t="s">
        <v>69</v>
      </c>
      <c r="B35" s="81" t="s">
        <v>88</v>
      </c>
      <c r="C35" s="82" t="s">
        <v>89</v>
      </c>
      <c r="D35" s="81" t="s">
        <v>90</v>
      </c>
      <c r="E35" s="81">
        <v>0</v>
      </c>
      <c r="F35" s="81">
        <v>5</v>
      </c>
      <c r="G35" s="81">
        <v>5</v>
      </c>
      <c r="H35" s="92" t="s">
        <v>58</v>
      </c>
      <c r="I35" s="103"/>
    </row>
    <row r="36" ht="28.25" customHeight="1" spans="1:9">
      <c r="A36" s="81" t="s">
        <v>91</v>
      </c>
      <c r="B36" s="81" t="s">
        <v>92</v>
      </c>
      <c r="C36" s="82" t="s">
        <v>93</v>
      </c>
      <c r="D36" s="81" t="s">
        <v>94</v>
      </c>
      <c r="E36" s="81" t="s">
        <v>94</v>
      </c>
      <c r="F36" s="81">
        <v>4</v>
      </c>
      <c r="G36" s="81">
        <v>4</v>
      </c>
      <c r="H36" s="92" t="s">
        <v>58</v>
      </c>
      <c r="I36" s="103"/>
    </row>
    <row r="37" ht="28.25" customHeight="1" spans="1:9">
      <c r="A37" s="81" t="s">
        <v>91</v>
      </c>
      <c r="B37" s="81" t="s">
        <v>95</v>
      </c>
      <c r="C37" s="82" t="s">
        <v>96</v>
      </c>
      <c r="D37" s="81" t="s">
        <v>94</v>
      </c>
      <c r="E37" s="81" t="s">
        <v>94</v>
      </c>
      <c r="F37" s="81">
        <v>3</v>
      </c>
      <c r="G37" s="81">
        <v>3</v>
      </c>
      <c r="H37" s="92" t="s">
        <v>58</v>
      </c>
      <c r="I37" s="103"/>
    </row>
    <row r="38" ht="28.25" customHeight="1" spans="1:9">
      <c r="A38" s="81" t="s">
        <v>91</v>
      </c>
      <c r="B38" s="81" t="s">
        <v>97</v>
      </c>
      <c r="C38" s="82" t="s">
        <v>98</v>
      </c>
      <c r="D38" s="81" t="s">
        <v>94</v>
      </c>
      <c r="E38" s="81" t="s">
        <v>94</v>
      </c>
      <c r="F38" s="81">
        <v>3</v>
      </c>
      <c r="G38" s="81">
        <v>3</v>
      </c>
      <c r="H38" s="92" t="s">
        <v>58</v>
      </c>
      <c r="I38" s="103"/>
    </row>
    <row r="39" ht="0.65" customHeight="1" spans="1:9">
      <c r="A39" s="93"/>
      <c r="B39" s="94"/>
      <c r="C39" s="90"/>
      <c r="D39" s="94"/>
      <c r="E39" s="95"/>
      <c r="F39" s="91"/>
      <c r="G39" s="81"/>
      <c r="H39" s="92"/>
      <c r="I39" s="103"/>
    </row>
    <row r="40" ht="23.4" customHeight="1" spans="1:9">
      <c r="A40" s="69" t="s">
        <v>99</v>
      </c>
      <c r="B40" s="96"/>
      <c r="C40" s="96"/>
      <c r="D40" s="96"/>
      <c r="E40" s="97"/>
      <c r="F40" s="67">
        <v>100</v>
      </c>
      <c r="G40" s="81">
        <v>97.18</v>
      </c>
      <c r="H40" s="69"/>
      <c r="I40" s="97"/>
    </row>
    <row r="41" ht="18" customHeight="1" spans="1:9">
      <c r="A41" s="98" t="s">
        <v>100</v>
      </c>
      <c r="B41" s="98"/>
      <c r="C41" s="98"/>
      <c r="D41" s="98"/>
      <c r="E41" s="98"/>
      <c r="F41" s="98"/>
      <c r="G41" s="98"/>
      <c r="H41" s="98"/>
      <c r="I41" s="98"/>
    </row>
    <row r="42" ht="52.75" customHeight="1" spans="1:9">
      <c r="A42" s="99" t="s">
        <v>101</v>
      </c>
      <c r="B42" s="99"/>
      <c r="C42" s="99"/>
      <c r="D42" s="99"/>
      <c r="E42" s="99"/>
      <c r="F42" s="99"/>
      <c r="G42" s="99"/>
      <c r="H42" s="99"/>
      <c r="I42" s="99"/>
    </row>
    <row r="43" ht="52.25" customHeight="1" spans="1:9">
      <c r="A43" s="99" t="s">
        <v>102</v>
      </c>
      <c r="B43" s="99"/>
      <c r="C43" s="99"/>
      <c r="D43" s="99"/>
      <c r="E43" s="99"/>
      <c r="F43" s="99"/>
      <c r="G43" s="99"/>
      <c r="H43" s="99"/>
      <c r="I43" s="99"/>
    </row>
  </sheetData>
  <mergeCells count="55">
    <mergeCell ref="A1:I1"/>
    <mergeCell ref="B3:I3"/>
    <mergeCell ref="H4:I4"/>
    <mergeCell ref="H5:I5"/>
    <mergeCell ref="H6:I6"/>
    <mergeCell ref="H7:I7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40:E40"/>
    <mergeCell ref="H40:I40"/>
    <mergeCell ref="A41:I41"/>
    <mergeCell ref="A42:I42"/>
    <mergeCell ref="A43:I43"/>
    <mergeCell ref="A4:A5"/>
    <mergeCell ref="A9:A13"/>
    <mergeCell ref="A15:A25"/>
    <mergeCell ref="A26:A35"/>
    <mergeCell ref="A36:A38"/>
    <mergeCell ref="B15:B19"/>
    <mergeCell ref="B20:B21"/>
    <mergeCell ref="B26:B29"/>
    <mergeCell ref="B30:B3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9" sqref="F9"/>
    </sheetView>
  </sheetViews>
  <sheetFormatPr defaultColWidth="9" defaultRowHeight="13.5" outlineLevelRow="7"/>
  <cols>
    <col min="1" max="1" width="8.09166666666667" style="45" customWidth="1"/>
    <col min="2" max="2" width="23.45" customWidth="1"/>
    <col min="3" max="3" width="19.0916666666667" customWidth="1"/>
    <col min="4" max="4" width="11.45" customWidth="1"/>
    <col min="5" max="5" width="14.175" customWidth="1"/>
    <col min="6" max="6" width="15.175" customWidth="1"/>
    <col min="7" max="7" width="10.55" customWidth="1"/>
    <col min="8" max="11" width="12.6333333333333" customWidth="1"/>
  </cols>
  <sheetData>
    <row r="1" ht="57" customHeight="1" spans="1:11">
      <c r="A1" s="46" t="s">
        <v>103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44" customFormat="1" ht="30" customHeight="1" spans="1:11">
      <c r="A2" s="47" t="s">
        <v>104</v>
      </c>
      <c r="B2" s="48" t="s">
        <v>105</v>
      </c>
      <c r="C2" s="49" t="s">
        <v>106</v>
      </c>
      <c r="D2" s="48" t="s">
        <v>107</v>
      </c>
      <c r="E2" s="48"/>
      <c r="F2" s="48"/>
      <c r="G2" s="48"/>
      <c r="H2" s="48"/>
      <c r="I2" s="48"/>
      <c r="J2" s="47" t="s">
        <v>108</v>
      </c>
      <c r="K2" s="47" t="s">
        <v>109</v>
      </c>
    </row>
    <row r="3" s="44" customFormat="1" ht="30" customHeight="1" spans="1:11">
      <c r="A3" s="50"/>
      <c r="B3" s="48"/>
      <c r="C3" s="49"/>
      <c r="D3" s="48" t="s">
        <v>110</v>
      </c>
      <c r="E3" s="48"/>
      <c r="F3" s="48"/>
      <c r="G3" s="48"/>
      <c r="H3" s="48" t="s">
        <v>111</v>
      </c>
      <c r="I3" s="48" t="s">
        <v>112</v>
      </c>
      <c r="J3" s="50"/>
      <c r="K3" s="50"/>
    </row>
    <row r="4" s="44" customFormat="1" ht="30" customHeight="1" spans="1:11">
      <c r="A4" s="51"/>
      <c r="B4" s="48"/>
      <c r="C4" s="49"/>
      <c r="D4" s="49" t="s">
        <v>113</v>
      </c>
      <c r="E4" s="48" t="s">
        <v>114</v>
      </c>
      <c r="F4" s="48" t="s">
        <v>115</v>
      </c>
      <c r="G4" s="48" t="s">
        <v>116</v>
      </c>
      <c r="H4" s="48"/>
      <c r="I4" s="49"/>
      <c r="J4" s="51"/>
      <c r="K4" s="50"/>
    </row>
    <row r="5" ht="30" customHeight="1" spans="1:11">
      <c r="A5" s="52">
        <v>1</v>
      </c>
      <c r="B5" s="53" t="s">
        <v>117</v>
      </c>
      <c r="C5" s="54" t="s">
        <v>118</v>
      </c>
      <c r="D5" s="52">
        <f>SUM(E5:G5)</f>
        <v>102.92</v>
      </c>
      <c r="E5" s="55">
        <v>50</v>
      </c>
      <c r="F5" s="55">
        <v>52.92</v>
      </c>
      <c r="G5" s="55"/>
      <c r="H5" s="52">
        <v>102.92</v>
      </c>
      <c r="I5" s="58">
        <f>H5/D5</f>
        <v>1</v>
      </c>
      <c r="J5" s="52">
        <v>98.8</v>
      </c>
      <c r="K5" s="52"/>
    </row>
    <row r="6" ht="30" customHeight="1" spans="1:11">
      <c r="A6" s="52">
        <v>2</v>
      </c>
      <c r="B6" s="56" t="s">
        <v>119</v>
      </c>
      <c r="C6" s="54" t="s">
        <v>118</v>
      </c>
      <c r="D6" s="52">
        <f>SUM(E6:G6)</f>
        <v>348.54</v>
      </c>
      <c r="E6" s="52">
        <v>160</v>
      </c>
      <c r="F6" s="52">
        <v>188.54</v>
      </c>
      <c r="G6" s="52"/>
      <c r="H6" s="52">
        <v>277.26</v>
      </c>
      <c r="I6" s="58">
        <f>H6/D6</f>
        <v>0.795489757273197</v>
      </c>
      <c r="J6" s="52">
        <v>97.75</v>
      </c>
      <c r="K6" s="52"/>
    </row>
    <row r="7" ht="30" customHeight="1" spans="1:11">
      <c r="A7" s="52"/>
      <c r="B7" s="57"/>
      <c r="C7" s="54"/>
      <c r="D7" s="52"/>
      <c r="E7" s="52"/>
      <c r="F7" s="52"/>
      <c r="G7" s="52"/>
      <c r="H7" s="52"/>
      <c r="I7" s="58"/>
      <c r="J7" s="52"/>
      <c r="K7" s="52"/>
    </row>
    <row r="8" s="45" customFormat="1" ht="30" customHeight="1" spans="1:11">
      <c r="A8" s="52"/>
      <c r="B8" s="56" t="s">
        <v>99</v>
      </c>
      <c r="C8" s="52"/>
      <c r="D8" s="52">
        <v>451.46</v>
      </c>
      <c r="E8" s="52">
        <v>210</v>
      </c>
      <c r="F8" s="52">
        <v>241.46</v>
      </c>
      <c r="G8" s="52"/>
      <c r="H8" s="52">
        <v>380.18</v>
      </c>
      <c r="I8" s="59">
        <f>H8/D8</f>
        <v>0.842112258007354</v>
      </c>
      <c r="J8" s="52"/>
      <c r="K8" s="5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workbookViewId="0">
      <selection activeCell="A1" sqref="$A1:$XFD1048576"/>
    </sheetView>
  </sheetViews>
  <sheetFormatPr defaultColWidth="9" defaultRowHeight="13.5"/>
  <cols>
    <col min="1" max="1" width="13.3583333333333" style="3" customWidth="1"/>
    <col min="2" max="2" width="10.55" style="3" customWidth="1"/>
    <col min="3" max="3" width="11.8166666666667" style="3" customWidth="1"/>
    <col min="4" max="4" width="16.8166666666667" style="3" customWidth="1"/>
    <col min="5" max="5" width="9.81666666666667" style="3" customWidth="1"/>
    <col min="6" max="6" width="14.45" style="3" customWidth="1"/>
    <col min="7" max="7" width="11.175" style="3" customWidth="1"/>
    <col min="8" max="9" width="12.9083333333333" style="3" customWidth="1"/>
    <col min="10" max="10" width="6.45" style="3" customWidth="1"/>
    <col min="11" max="11" width="16.55" style="3" customWidth="1"/>
    <col min="12" max="16384" width="9" style="3"/>
  </cols>
  <sheetData>
    <row r="1" s="1" customFormat="1" ht="56.75" customHeight="1" spans="1:11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25" customHeight="1" spans="1:18">
      <c r="A2" s="5" t="s">
        <v>121</v>
      </c>
      <c r="B2" s="6" t="s">
        <v>122</v>
      </c>
      <c r="C2" s="7"/>
      <c r="D2" s="7"/>
      <c r="E2" s="7"/>
      <c r="F2" s="7"/>
      <c r="G2" s="7"/>
      <c r="H2" s="7"/>
      <c r="I2" s="7"/>
      <c r="J2" s="7"/>
      <c r="K2" s="11"/>
      <c r="L2" s="1"/>
      <c r="M2" s="1"/>
      <c r="N2" s="1"/>
      <c r="O2" s="1"/>
      <c r="P2" s="1"/>
      <c r="Q2" s="1"/>
      <c r="R2" s="1"/>
    </row>
    <row r="3" ht="21" customHeight="1" spans="1:18">
      <c r="A3" s="5" t="s">
        <v>123</v>
      </c>
      <c r="B3" s="8" t="s">
        <v>118</v>
      </c>
      <c r="C3" s="8"/>
      <c r="D3" s="8"/>
      <c r="E3" s="5" t="s">
        <v>124</v>
      </c>
      <c r="F3" s="8" t="s">
        <v>12</v>
      </c>
      <c r="G3" s="8"/>
      <c r="H3" s="8"/>
      <c r="I3" s="8"/>
      <c r="J3" s="8"/>
      <c r="K3" s="8"/>
      <c r="L3" s="1"/>
      <c r="M3" s="1"/>
      <c r="N3" s="1"/>
      <c r="O3" s="1"/>
      <c r="P3" s="1"/>
      <c r="Q3" s="1"/>
      <c r="R3" s="1"/>
    </row>
    <row r="4" ht="21" customHeight="1" spans="1:18">
      <c r="A4" s="9" t="s">
        <v>107</v>
      </c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1"/>
      <c r="Q4" s="1"/>
      <c r="R4" s="1"/>
    </row>
    <row r="5" ht="24" customHeight="1" spans="1:18">
      <c r="A5" s="9"/>
      <c r="B5" s="9"/>
      <c r="C5" s="10" t="s">
        <v>125</v>
      </c>
      <c r="D5" s="6" t="s">
        <v>16</v>
      </c>
      <c r="E5" s="11"/>
      <c r="F5" s="6" t="s">
        <v>126</v>
      </c>
      <c r="G5" s="7"/>
      <c r="H5" s="11"/>
      <c r="I5" s="6" t="s">
        <v>19</v>
      </c>
      <c r="J5" s="11"/>
      <c r="K5" s="9" t="s">
        <v>20</v>
      </c>
      <c r="L5" s="1"/>
      <c r="M5" s="1"/>
      <c r="N5" s="1"/>
      <c r="O5" s="1"/>
      <c r="P5" s="1"/>
      <c r="Q5" s="1"/>
      <c r="R5" s="1"/>
    </row>
    <row r="6" ht="27" customHeight="1" spans="1:18">
      <c r="A6" s="9" t="s">
        <v>127</v>
      </c>
      <c r="B6" s="9"/>
      <c r="C6" s="13">
        <v>102.92</v>
      </c>
      <c r="D6" s="13">
        <v>102.92</v>
      </c>
      <c r="E6" s="13"/>
      <c r="F6" s="6">
        <v>102.92</v>
      </c>
      <c r="G6" s="7"/>
      <c r="H6" s="11"/>
      <c r="I6" s="6" t="s">
        <v>22</v>
      </c>
      <c r="J6" s="11"/>
      <c r="K6" s="9">
        <v>10</v>
      </c>
      <c r="L6" s="1"/>
      <c r="M6" s="1"/>
      <c r="N6" s="1"/>
      <c r="O6" s="1"/>
      <c r="P6" s="1"/>
      <c r="Q6" s="1"/>
      <c r="R6" s="1"/>
    </row>
    <row r="7" ht="27" customHeight="1" spans="1:18">
      <c r="A7" s="9" t="s">
        <v>128</v>
      </c>
      <c r="B7" s="9"/>
      <c r="C7" s="13">
        <v>50</v>
      </c>
      <c r="D7" s="13">
        <v>50</v>
      </c>
      <c r="E7" s="13"/>
      <c r="F7" s="6">
        <v>50</v>
      </c>
      <c r="G7" s="7"/>
      <c r="H7" s="11"/>
      <c r="I7" s="6" t="s">
        <v>24</v>
      </c>
      <c r="J7" s="11"/>
      <c r="K7" s="9" t="s">
        <v>129</v>
      </c>
      <c r="L7" s="1"/>
      <c r="M7" s="1"/>
      <c r="N7" s="1"/>
      <c r="O7" s="1"/>
      <c r="P7" s="1"/>
      <c r="Q7" s="1"/>
      <c r="R7" s="1"/>
    </row>
    <row r="8" ht="27" customHeight="1" spans="1:18">
      <c r="A8" s="9" t="s">
        <v>130</v>
      </c>
      <c r="B8" s="9"/>
      <c r="C8" s="13">
        <v>52.92</v>
      </c>
      <c r="D8" s="13">
        <v>52.92</v>
      </c>
      <c r="E8" s="13"/>
      <c r="F8" s="6">
        <v>52.92</v>
      </c>
      <c r="G8" s="7"/>
      <c r="H8" s="11"/>
      <c r="I8" s="6" t="s">
        <v>24</v>
      </c>
      <c r="J8" s="11"/>
      <c r="K8" s="9" t="s">
        <v>129</v>
      </c>
      <c r="L8" s="1"/>
      <c r="M8" s="1"/>
      <c r="N8" s="1"/>
      <c r="O8" s="1"/>
      <c r="P8" s="1"/>
      <c r="Q8" s="1"/>
      <c r="R8" s="1"/>
    </row>
    <row r="9" ht="24" customHeight="1" spans="1:18">
      <c r="A9" s="14" t="s">
        <v>131</v>
      </c>
      <c r="B9" s="15" t="s">
        <v>27</v>
      </c>
      <c r="C9" s="15"/>
      <c r="D9" s="15"/>
      <c r="E9" s="15"/>
      <c r="F9" s="15" t="s">
        <v>132</v>
      </c>
      <c r="G9" s="15"/>
      <c r="H9" s="15"/>
      <c r="I9" s="15"/>
      <c r="J9" s="15"/>
      <c r="K9" s="15"/>
      <c r="L9" s="1"/>
      <c r="M9" s="1"/>
      <c r="N9" s="1"/>
      <c r="O9" s="1"/>
      <c r="P9" s="1"/>
      <c r="Q9" s="1"/>
      <c r="R9" s="1"/>
    </row>
    <row r="10" ht="98.4" customHeight="1" spans="1:11">
      <c r="A10" s="14"/>
      <c r="B10" s="16" t="s">
        <v>133</v>
      </c>
      <c r="C10" s="16"/>
      <c r="D10" s="16"/>
      <c r="E10" s="17"/>
      <c r="F10" s="16" t="s">
        <v>134</v>
      </c>
      <c r="G10" s="16"/>
      <c r="H10" s="16"/>
      <c r="I10" s="16"/>
      <c r="J10" s="16"/>
      <c r="K10" s="16"/>
    </row>
    <row r="11" ht="24" customHeight="1" spans="1:11">
      <c r="A11" s="15" t="s">
        <v>37</v>
      </c>
      <c r="B11" s="15" t="s">
        <v>38</v>
      </c>
      <c r="C11" s="15"/>
      <c r="D11" s="18" t="s">
        <v>39</v>
      </c>
      <c r="E11" s="19"/>
      <c r="F11" s="15" t="s">
        <v>40</v>
      </c>
      <c r="G11" s="15" t="s">
        <v>41</v>
      </c>
      <c r="H11" s="18" t="s">
        <v>135</v>
      </c>
      <c r="I11" s="15" t="s">
        <v>136</v>
      </c>
      <c r="J11" s="18" t="s">
        <v>137</v>
      </c>
      <c r="K11" s="19"/>
    </row>
    <row r="12" ht="27" customHeight="1" spans="1:11">
      <c r="A12" s="20" t="s">
        <v>138</v>
      </c>
      <c r="B12" s="20" t="s">
        <v>139</v>
      </c>
      <c r="C12" s="20"/>
      <c r="D12" s="21" t="s">
        <v>140</v>
      </c>
      <c r="E12" s="22"/>
      <c r="F12" s="20" t="s">
        <v>141</v>
      </c>
      <c r="G12" s="23" t="s">
        <v>142</v>
      </c>
      <c r="H12" s="41">
        <v>5</v>
      </c>
      <c r="I12" s="42">
        <v>5</v>
      </c>
      <c r="J12" s="21" t="s">
        <v>58</v>
      </c>
      <c r="K12" s="22"/>
    </row>
    <row r="13" ht="27" customHeight="1" spans="1:11">
      <c r="A13" s="20" t="s">
        <v>138</v>
      </c>
      <c r="B13" s="20" t="s">
        <v>139</v>
      </c>
      <c r="C13" s="20"/>
      <c r="D13" s="21" t="s">
        <v>143</v>
      </c>
      <c r="E13" s="22"/>
      <c r="F13" s="20" t="s">
        <v>144</v>
      </c>
      <c r="G13" s="23" t="s">
        <v>145</v>
      </c>
      <c r="H13" s="27" t="s">
        <v>146</v>
      </c>
      <c r="I13" s="43" t="s">
        <v>146</v>
      </c>
      <c r="J13" s="21" t="s">
        <v>58</v>
      </c>
      <c r="K13" s="22"/>
    </row>
    <row r="14" ht="27" customHeight="1" spans="1:11">
      <c r="A14" s="20" t="s">
        <v>138</v>
      </c>
      <c r="B14" s="20" t="s">
        <v>139</v>
      </c>
      <c r="C14" s="20"/>
      <c r="D14" s="21" t="s">
        <v>147</v>
      </c>
      <c r="E14" s="22"/>
      <c r="F14" s="20" t="s">
        <v>148</v>
      </c>
      <c r="G14" s="27" t="s">
        <v>148</v>
      </c>
      <c r="H14" s="24" t="s">
        <v>146</v>
      </c>
      <c r="I14" s="24" t="s">
        <v>146</v>
      </c>
      <c r="J14" s="21" t="s">
        <v>58</v>
      </c>
      <c r="K14" s="22"/>
    </row>
    <row r="15" ht="27" customHeight="1" spans="1:11">
      <c r="A15" s="20" t="s">
        <v>138</v>
      </c>
      <c r="B15" s="20" t="s">
        <v>149</v>
      </c>
      <c r="C15" s="20"/>
      <c r="D15" s="21" t="s">
        <v>150</v>
      </c>
      <c r="E15" s="22"/>
      <c r="F15" s="20" t="s">
        <v>76</v>
      </c>
      <c r="G15" s="23" t="s">
        <v>151</v>
      </c>
      <c r="H15" s="24" t="s">
        <v>146</v>
      </c>
      <c r="I15" s="24">
        <v>3.8</v>
      </c>
      <c r="J15" s="21" t="s">
        <v>152</v>
      </c>
      <c r="K15" s="22"/>
    </row>
    <row r="16" ht="27" customHeight="1" spans="1:11">
      <c r="A16" s="20" t="s">
        <v>138</v>
      </c>
      <c r="B16" s="20" t="s">
        <v>149</v>
      </c>
      <c r="C16" s="20"/>
      <c r="D16" s="21" t="s">
        <v>153</v>
      </c>
      <c r="E16" s="22"/>
      <c r="F16" s="20" t="s">
        <v>154</v>
      </c>
      <c r="G16" s="23" t="s">
        <v>155</v>
      </c>
      <c r="H16" s="24" t="s">
        <v>146</v>
      </c>
      <c r="I16" s="24" t="s">
        <v>146</v>
      </c>
      <c r="J16" s="21" t="s">
        <v>58</v>
      </c>
      <c r="K16" s="22"/>
    </row>
    <row r="17" ht="27" customHeight="1" spans="1:11">
      <c r="A17" s="20" t="s">
        <v>138</v>
      </c>
      <c r="B17" s="20" t="s">
        <v>149</v>
      </c>
      <c r="C17" s="20"/>
      <c r="D17" s="21" t="s">
        <v>156</v>
      </c>
      <c r="E17" s="22"/>
      <c r="F17" s="20" t="s">
        <v>46</v>
      </c>
      <c r="G17" s="27" t="s">
        <v>46</v>
      </c>
      <c r="H17" s="24" t="s">
        <v>146</v>
      </c>
      <c r="I17" s="24" t="s">
        <v>146</v>
      </c>
      <c r="J17" s="21" t="s">
        <v>58</v>
      </c>
      <c r="K17" s="22"/>
    </row>
    <row r="18" ht="27" customHeight="1" spans="1:11">
      <c r="A18" s="20" t="s">
        <v>138</v>
      </c>
      <c r="B18" s="20" t="s">
        <v>149</v>
      </c>
      <c r="C18" s="20"/>
      <c r="D18" s="21" t="s">
        <v>157</v>
      </c>
      <c r="E18" s="22"/>
      <c r="F18" s="20" t="s">
        <v>158</v>
      </c>
      <c r="G18" s="27" t="s">
        <v>158</v>
      </c>
      <c r="H18" s="24" t="s">
        <v>146</v>
      </c>
      <c r="I18" s="24" t="s">
        <v>146</v>
      </c>
      <c r="J18" s="21" t="s">
        <v>58</v>
      </c>
      <c r="K18" s="22"/>
    </row>
    <row r="19" ht="27" customHeight="1" spans="1:11">
      <c r="A19" s="20" t="s">
        <v>138</v>
      </c>
      <c r="B19" s="20" t="s">
        <v>159</v>
      </c>
      <c r="C19" s="20"/>
      <c r="D19" s="21" t="s">
        <v>160</v>
      </c>
      <c r="E19" s="22"/>
      <c r="F19" s="20" t="s">
        <v>161</v>
      </c>
      <c r="G19" s="27" t="s">
        <v>161</v>
      </c>
      <c r="H19" s="24" t="s">
        <v>146</v>
      </c>
      <c r="I19" s="24" t="s">
        <v>146</v>
      </c>
      <c r="J19" s="21" t="s">
        <v>58</v>
      </c>
      <c r="K19" s="22"/>
    </row>
    <row r="20" ht="27" customHeight="1" spans="1:11">
      <c r="A20" s="20" t="s">
        <v>138</v>
      </c>
      <c r="B20" s="20" t="s">
        <v>159</v>
      </c>
      <c r="C20" s="20"/>
      <c r="D20" s="21" t="s">
        <v>162</v>
      </c>
      <c r="E20" s="22"/>
      <c r="F20" s="20" t="s">
        <v>161</v>
      </c>
      <c r="G20" s="27" t="s">
        <v>161</v>
      </c>
      <c r="H20" s="24" t="s">
        <v>146</v>
      </c>
      <c r="I20" s="24" t="s">
        <v>146</v>
      </c>
      <c r="J20" s="21" t="s">
        <v>58</v>
      </c>
      <c r="K20" s="22"/>
    </row>
    <row r="21" ht="27" customHeight="1" spans="1:11">
      <c r="A21" s="20" t="s">
        <v>138</v>
      </c>
      <c r="B21" s="20" t="s">
        <v>163</v>
      </c>
      <c r="C21" s="20"/>
      <c r="D21" s="21" t="s">
        <v>164</v>
      </c>
      <c r="E21" s="22"/>
      <c r="F21" s="20" t="s">
        <v>165</v>
      </c>
      <c r="G21" s="23" t="s">
        <v>166</v>
      </c>
      <c r="H21" s="24" t="s">
        <v>146</v>
      </c>
      <c r="I21" s="27">
        <v>5</v>
      </c>
      <c r="J21" s="21" t="s">
        <v>58</v>
      </c>
      <c r="K21" s="22"/>
    </row>
    <row r="22" ht="27" customHeight="1" spans="1:11">
      <c r="A22" s="20" t="s">
        <v>167</v>
      </c>
      <c r="B22" s="20" t="s">
        <v>168</v>
      </c>
      <c r="C22" s="20"/>
      <c r="D22" s="21" t="s">
        <v>169</v>
      </c>
      <c r="E22" s="22"/>
      <c r="F22" s="20" t="s">
        <v>73</v>
      </c>
      <c r="G22" s="23" t="s">
        <v>151</v>
      </c>
      <c r="H22" s="24" t="s">
        <v>170</v>
      </c>
      <c r="I22" s="24" t="s">
        <v>170</v>
      </c>
      <c r="J22" s="21" t="s">
        <v>58</v>
      </c>
      <c r="K22" s="22"/>
    </row>
    <row r="23" ht="27" customHeight="1" spans="1:11">
      <c r="A23" s="20" t="s">
        <v>167</v>
      </c>
      <c r="B23" s="20" t="s">
        <v>171</v>
      </c>
      <c r="C23" s="20"/>
      <c r="D23" s="21" t="s">
        <v>172</v>
      </c>
      <c r="E23" s="22"/>
      <c r="F23" s="20" t="s">
        <v>173</v>
      </c>
      <c r="G23" s="23" t="s">
        <v>174</v>
      </c>
      <c r="H23" s="24" t="s">
        <v>170</v>
      </c>
      <c r="I23" s="24" t="s">
        <v>170</v>
      </c>
      <c r="J23" s="21" t="s">
        <v>58</v>
      </c>
      <c r="K23" s="22"/>
    </row>
    <row r="24" ht="27" customHeight="1" spans="1:11">
      <c r="A24" s="20" t="s">
        <v>167</v>
      </c>
      <c r="B24" s="20" t="s">
        <v>175</v>
      </c>
      <c r="C24" s="20"/>
      <c r="D24" s="21" t="s">
        <v>176</v>
      </c>
      <c r="E24" s="22"/>
      <c r="F24" s="20" t="s">
        <v>177</v>
      </c>
      <c r="G24" s="27" t="s">
        <v>177</v>
      </c>
      <c r="H24" s="24" t="s">
        <v>170</v>
      </c>
      <c r="I24" s="24" t="s">
        <v>170</v>
      </c>
      <c r="J24" s="21" t="s">
        <v>58</v>
      </c>
      <c r="K24" s="22"/>
    </row>
    <row r="25" ht="27" customHeight="1" spans="1:11">
      <c r="A25" s="20" t="s">
        <v>167</v>
      </c>
      <c r="B25" s="20" t="s">
        <v>178</v>
      </c>
      <c r="C25" s="20"/>
      <c r="D25" s="21" t="s">
        <v>179</v>
      </c>
      <c r="E25" s="22"/>
      <c r="F25" s="20" t="s">
        <v>76</v>
      </c>
      <c r="G25" s="23" t="s">
        <v>180</v>
      </c>
      <c r="H25" s="24" t="s">
        <v>170</v>
      </c>
      <c r="I25" s="24" t="s">
        <v>170</v>
      </c>
      <c r="J25" s="21" t="s">
        <v>58</v>
      </c>
      <c r="K25" s="22"/>
    </row>
    <row r="26" ht="27" customHeight="1" spans="1:11">
      <c r="A26" s="20" t="s">
        <v>167</v>
      </c>
      <c r="B26" s="20" t="s">
        <v>178</v>
      </c>
      <c r="C26" s="20"/>
      <c r="D26" s="21" t="s">
        <v>181</v>
      </c>
      <c r="E26" s="22"/>
      <c r="F26" s="20" t="s">
        <v>46</v>
      </c>
      <c r="G26" s="23" t="s">
        <v>46</v>
      </c>
      <c r="H26" s="24" t="s">
        <v>170</v>
      </c>
      <c r="I26" s="24" t="s">
        <v>170</v>
      </c>
      <c r="J26" s="21" t="s">
        <v>58</v>
      </c>
      <c r="K26" s="22"/>
    </row>
    <row r="27" ht="27" customHeight="1" spans="1:11">
      <c r="A27" s="20" t="s">
        <v>182</v>
      </c>
      <c r="B27" s="20" t="s">
        <v>182</v>
      </c>
      <c r="C27" s="20"/>
      <c r="D27" s="21" t="s">
        <v>183</v>
      </c>
      <c r="E27" s="22"/>
      <c r="F27" s="20" t="s">
        <v>73</v>
      </c>
      <c r="G27" s="23" t="s">
        <v>151</v>
      </c>
      <c r="H27" s="24" t="s">
        <v>146</v>
      </c>
      <c r="I27" s="24" t="s">
        <v>146</v>
      </c>
      <c r="J27" s="21" t="s">
        <v>58</v>
      </c>
      <c r="K27" s="22"/>
    </row>
    <row r="28" ht="27" customHeight="1" spans="1:11">
      <c r="A28" s="20" t="s">
        <v>182</v>
      </c>
      <c r="B28" s="20" t="s">
        <v>182</v>
      </c>
      <c r="C28" s="20"/>
      <c r="D28" s="21" t="s">
        <v>184</v>
      </c>
      <c r="E28" s="22"/>
      <c r="F28" s="20" t="s">
        <v>76</v>
      </c>
      <c r="G28" s="23" t="s">
        <v>180</v>
      </c>
      <c r="H28" s="24" t="s">
        <v>146</v>
      </c>
      <c r="I28" s="24">
        <v>5</v>
      </c>
      <c r="J28" s="21" t="s">
        <v>58</v>
      </c>
      <c r="K28" s="22"/>
    </row>
    <row r="29" ht="12" hidden="1" customHeight="1" spans="1:11">
      <c r="A29" s="25"/>
      <c r="B29" s="25"/>
      <c r="C29" s="25"/>
      <c r="D29" s="26"/>
      <c r="E29" s="25"/>
      <c r="F29" s="27"/>
      <c r="G29" s="27"/>
      <c r="H29" s="27"/>
      <c r="I29" s="27"/>
      <c r="J29" s="27"/>
      <c r="K29" s="20"/>
    </row>
    <row r="30" ht="21" customHeight="1" spans="1:11">
      <c r="A30" s="28" t="s">
        <v>185</v>
      </c>
      <c r="B30" s="29"/>
      <c r="C30" s="29"/>
      <c r="D30" s="29"/>
      <c r="E30" s="29"/>
      <c r="F30" s="29"/>
      <c r="G30" s="30"/>
      <c r="H30" s="31" t="s">
        <v>186</v>
      </c>
      <c r="I30" s="36">
        <v>98.8</v>
      </c>
      <c r="J30" s="37" t="s">
        <v>187</v>
      </c>
      <c r="K30" s="38"/>
    </row>
    <row r="31" ht="17.4" hidden="1" customHeight="1" spans="1:11">
      <c r="A31" s="31"/>
      <c r="B31" s="31"/>
      <c r="C31" s="31"/>
      <c r="D31" s="31"/>
      <c r="E31" s="31"/>
      <c r="F31" s="31"/>
      <c r="G31" s="32"/>
      <c r="H31" s="32"/>
      <c r="I31" s="39"/>
      <c r="J31" s="39"/>
      <c r="K31" s="40"/>
    </row>
    <row r="32" spans="1:11">
      <c r="A32" s="33" t="s">
        <v>188</v>
      </c>
      <c r="B32" s="34" t="s">
        <v>189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5" t="s">
        <v>190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ht="48.65" customHeight="1" spans="1:11">
      <c r="A34" s="35" t="s">
        <v>191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ht="42.65" customHeight="1" spans="1:11">
      <c r="A35" s="35" t="s">
        <v>192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B24:C24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30:G30"/>
    <mergeCell ref="J30:K30"/>
    <mergeCell ref="B32:K32"/>
    <mergeCell ref="A33:K33"/>
    <mergeCell ref="A34:K34"/>
    <mergeCell ref="A35:K35"/>
    <mergeCell ref="A9:A10"/>
    <mergeCell ref="A12:A21"/>
    <mergeCell ref="A22:A26"/>
    <mergeCell ref="A27:A28"/>
    <mergeCell ref="B12:C14"/>
    <mergeCell ref="B15:C18"/>
    <mergeCell ref="B19:C20"/>
    <mergeCell ref="B25:C26"/>
    <mergeCell ref="B27:C2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workbookViewId="0">
      <selection activeCell="N10" sqref="N10"/>
    </sheetView>
  </sheetViews>
  <sheetFormatPr defaultColWidth="9" defaultRowHeight="13.5"/>
  <cols>
    <col min="1" max="1" width="13.3583333333333" style="3" customWidth="1"/>
    <col min="2" max="2" width="7.35833333333333" style="3" customWidth="1"/>
    <col min="3" max="3" width="11.8166666666667" style="3" customWidth="1"/>
    <col min="4" max="4" width="16.8166666666667" style="3" customWidth="1"/>
    <col min="5" max="5" width="9.81666666666667" style="3" customWidth="1"/>
    <col min="6" max="6" width="14.45" style="3" customWidth="1"/>
    <col min="7" max="7" width="11.175" style="3" customWidth="1"/>
    <col min="8" max="9" width="12.9083333333333" style="3" customWidth="1"/>
    <col min="10" max="10" width="6.45" style="3" customWidth="1"/>
    <col min="11" max="11" width="16.55" style="3" customWidth="1"/>
    <col min="12" max="12" width="15.2666666666667" style="3" customWidth="1"/>
    <col min="13" max="16384" width="9" style="3"/>
  </cols>
  <sheetData>
    <row r="1" s="1" customFormat="1" ht="56.75" customHeight="1" spans="1:11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25" customHeight="1" spans="1:18">
      <c r="A2" s="5" t="s">
        <v>121</v>
      </c>
      <c r="B2" s="6" t="s">
        <v>193</v>
      </c>
      <c r="C2" s="7"/>
      <c r="D2" s="7"/>
      <c r="E2" s="7"/>
      <c r="F2" s="7"/>
      <c r="G2" s="7"/>
      <c r="H2" s="7"/>
      <c r="I2" s="7"/>
      <c r="J2" s="7"/>
      <c r="K2" s="11"/>
      <c r="L2" s="1"/>
      <c r="M2" s="1"/>
      <c r="N2" s="1"/>
      <c r="O2" s="1"/>
      <c r="P2" s="1"/>
      <c r="Q2" s="1"/>
      <c r="R2" s="1"/>
    </row>
    <row r="3" ht="21" customHeight="1" spans="1:18">
      <c r="A3" s="5" t="s">
        <v>123</v>
      </c>
      <c r="B3" s="8" t="s">
        <v>118</v>
      </c>
      <c r="C3" s="8"/>
      <c r="D3" s="8"/>
      <c r="E3" s="5" t="s">
        <v>124</v>
      </c>
      <c r="F3" s="8" t="s">
        <v>12</v>
      </c>
      <c r="G3" s="8"/>
      <c r="H3" s="8"/>
      <c r="I3" s="8"/>
      <c r="J3" s="8"/>
      <c r="K3" s="8"/>
      <c r="L3" s="1"/>
      <c r="M3" s="1"/>
      <c r="N3" s="1"/>
      <c r="O3" s="1"/>
      <c r="P3" s="1"/>
      <c r="Q3" s="1"/>
      <c r="R3" s="1"/>
    </row>
    <row r="4" ht="21" customHeight="1" spans="1:18">
      <c r="A4" s="9" t="s">
        <v>107</v>
      </c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1"/>
      <c r="Q4" s="1"/>
      <c r="R4" s="1"/>
    </row>
    <row r="5" ht="24" customHeight="1" spans="1:18">
      <c r="A5" s="9"/>
      <c r="B5" s="9"/>
      <c r="C5" s="10" t="s">
        <v>125</v>
      </c>
      <c r="D5" s="6" t="s">
        <v>16</v>
      </c>
      <c r="E5" s="11"/>
      <c r="F5" s="6" t="s">
        <v>126</v>
      </c>
      <c r="G5" s="7"/>
      <c r="H5" s="11"/>
      <c r="I5" s="6" t="s">
        <v>19</v>
      </c>
      <c r="J5" s="11"/>
      <c r="K5" s="9" t="s">
        <v>20</v>
      </c>
      <c r="L5" s="1"/>
      <c r="M5" s="1"/>
      <c r="N5" s="1"/>
      <c r="O5" s="1"/>
      <c r="P5" s="1"/>
      <c r="Q5" s="1"/>
      <c r="R5" s="1"/>
    </row>
    <row r="6" ht="27" customHeight="1" spans="1:18">
      <c r="A6" s="9" t="s">
        <v>127</v>
      </c>
      <c r="B6" s="9"/>
      <c r="C6" s="12">
        <v>348.54</v>
      </c>
      <c r="D6" s="10">
        <v>348.54</v>
      </c>
      <c r="E6" s="10"/>
      <c r="F6" s="6">
        <v>277.84</v>
      </c>
      <c r="G6" s="7"/>
      <c r="H6" s="11"/>
      <c r="I6" s="6" t="s">
        <v>22</v>
      </c>
      <c r="J6" s="11"/>
      <c r="K6" s="9">
        <v>8</v>
      </c>
      <c r="L6" s="1"/>
      <c r="M6" s="1"/>
      <c r="N6" s="1"/>
      <c r="O6" s="1"/>
      <c r="P6" s="1"/>
      <c r="Q6" s="1"/>
      <c r="R6" s="1"/>
    </row>
    <row r="7" ht="27" customHeight="1" spans="1:18">
      <c r="A7" s="9" t="s">
        <v>128</v>
      </c>
      <c r="B7" s="9"/>
      <c r="C7" s="9">
        <v>160</v>
      </c>
      <c r="D7" s="10">
        <v>160</v>
      </c>
      <c r="E7" s="10"/>
      <c r="F7" s="6">
        <v>89.3</v>
      </c>
      <c r="G7" s="7"/>
      <c r="H7" s="11"/>
      <c r="I7" s="6" t="s">
        <v>24</v>
      </c>
      <c r="J7" s="11"/>
      <c r="K7" s="9" t="s">
        <v>129</v>
      </c>
      <c r="L7" s="1"/>
      <c r="M7" s="1"/>
      <c r="N7" s="1"/>
      <c r="O7" s="1"/>
      <c r="P7" s="1"/>
      <c r="Q7" s="1"/>
      <c r="R7" s="1"/>
    </row>
    <row r="8" ht="19" customHeight="1" spans="1:18">
      <c r="A8" s="9" t="s">
        <v>130</v>
      </c>
      <c r="B8" s="9"/>
      <c r="C8" s="13">
        <v>188.54</v>
      </c>
      <c r="D8" s="13">
        <v>188.54</v>
      </c>
      <c r="E8" s="13"/>
      <c r="F8" s="6">
        <v>188.54</v>
      </c>
      <c r="G8" s="7"/>
      <c r="H8" s="11"/>
      <c r="I8" s="6" t="s">
        <v>24</v>
      </c>
      <c r="J8" s="11"/>
      <c r="K8" s="9" t="s">
        <v>129</v>
      </c>
      <c r="L8" s="1"/>
      <c r="M8" s="1"/>
      <c r="N8" s="1"/>
      <c r="O8" s="1"/>
      <c r="P8" s="1"/>
      <c r="Q8" s="1"/>
      <c r="R8" s="1"/>
    </row>
    <row r="9" ht="19" customHeight="1" spans="1:11">
      <c r="A9" s="14" t="s">
        <v>131</v>
      </c>
      <c r="B9" s="15" t="s">
        <v>27</v>
      </c>
      <c r="C9" s="15"/>
      <c r="D9" s="15"/>
      <c r="E9" s="15"/>
      <c r="F9" s="15" t="s">
        <v>132</v>
      </c>
      <c r="G9" s="15"/>
      <c r="H9" s="15"/>
      <c r="I9" s="15"/>
      <c r="J9" s="15"/>
      <c r="K9" s="15"/>
    </row>
    <row r="10" ht="98.4" customHeight="1" spans="1:11">
      <c r="A10" s="14"/>
      <c r="B10" s="16" t="s">
        <v>194</v>
      </c>
      <c r="C10" s="16"/>
      <c r="D10" s="16"/>
      <c r="E10" s="17"/>
      <c r="F10" s="16" t="s">
        <v>195</v>
      </c>
      <c r="G10" s="16"/>
      <c r="H10" s="16"/>
      <c r="I10" s="16"/>
      <c r="J10" s="16"/>
      <c r="K10" s="16"/>
    </row>
    <row r="11" ht="24" customHeight="1" spans="1:11">
      <c r="A11" s="15" t="s">
        <v>37</v>
      </c>
      <c r="B11" s="15" t="s">
        <v>38</v>
      </c>
      <c r="C11" s="15"/>
      <c r="D11" s="18" t="s">
        <v>39</v>
      </c>
      <c r="E11" s="19"/>
      <c r="F11" s="15" t="s">
        <v>40</v>
      </c>
      <c r="G11" s="15" t="s">
        <v>41</v>
      </c>
      <c r="H11" s="18" t="s">
        <v>135</v>
      </c>
      <c r="I11" s="15" t="s">
        <v>136</v>
      </c>
      <c r="J11" s="18" t="s">
        <v>137</v>
      </c>
      <c r="K11" s="19"/>
    </row>
    <row r="12" ht="27" customHeight="1" spans="1:11">
      <c r="A12" s="20" t="s">
        <v>138</v>
      </c>
      <c r="B12" s="20" t="s">
        <v>139</v>
      </c>
      <c r="C12" s="20"/>
      <c r="D12" s="21" t="s">
        <v>196</v>
      </c>
      <c r="E12" s="22"/>
      <c r="F12" s="20" t="s">
        <v>197</v>
      </c>
      <c r="G12" s="23" t="s">
        <v>198</v>
      </c>
      <c r="H12" s="24">
        <v>5</v>
      </c>
      <c r="I12" s="24">
        <v>5</v>
      </c>
      <c r="J12" s="21" t="s">
        <v>58</v>
      </c>
      <c r="K12" s="22"/>
    </row>
    <row r="13" ht="27" customHeight="1" spans="1:11">
      <c r="A13" s="20" t="s">
        <v>138</v>
      </c>
      <c r="B13" s="20" t="s">
        <v>139</v>
      </c>
      <c r="C13" s="20"/>
      <c r="D13" s="21" t="s">
        <v>199</v>
      </c>
      <c r="E13" s="22"/>
      <c r="F13" s="20" t="s">
        <v>200</v>
      </c>
      <c r="G13" s="23" t="s">
        <v>201</v>
      </c>
      <c r="H13" s="24">
        <v>5</v>
      </c>
      <c r="I13" s="24">
        <v>5</v>
      </c>
      <c r="J13" s="21" t="s">
        <v>58</v>
      </c>
      <c r="K13" s="22"/>
    </row>
    <row r="14" ht="27" customHeight="1" spans="1:11">
      <c r="A14" s="20" t="s">
        <v>138</v>
      </c>
      <c r="B14" s="20" t="s">
        <v>139</v>
      </c>
      <c r="C14" s="20"/>
      <c r="D14" s="21" t="s">
        <v>202</v>
      </c>
      <c r="E14" s="22"/>
      <c r="F14" s="20" t="s">
        <v>203</v>
      </c>
      <c r="G14" s="23" t="s">
        <v>204</v>
      </c>
      <c r="H14" s="24">
        <v>5</v>
      </c>
      <c r="I14" s="24">
        <v>5</v>
      </c>
      <c r="J14" s="21" t="s">
        <v>205</v>
      </c>
      <c r="K14" s="22"/>
    </row>
    <row r="15" ht="27" customHeight="1" spans="1:11">
      <c r="A15" s="20" t="s">
        <v>138</v>
      </c>
      <c r="B15" s="20" t="s">
        <v>139</v>
      </c>
      <c r="C15" s="20"/>
      <c r="D15" s="21" t="s">
        <v>206</v>
      </c>
      <c r="E15" s="22"/>
      <c r="F15" s="20" t="s">
        <v>207</v>
      </c>
      <c r="G15" s="23" t="s">
        <v>208</v>
      </c>
      <c r="H15" s="24">
        <v>5</v>
      </c>
      <c r="I15" s="24">
        <v>5</v>
      </c>
      <c r="J15" s="21" t="s">
        <v>205</v>
      </c>
      <c r="K15" s="22"/>
    </row>
    <row r="16" ht="27" customHeight="1" spans="1:11">
      <c r="A16" s="20" t="s">
        <v>138</v>
      </c>
      <c r="B16" s="20" t="s">
        <v>149</v>
      </c>
      <c r="C16" s="20"/>
      <c r="D16" s="21" t="s">
        <v>209</v>
      </c>
      <c r="E16" s="22"/>
      <c r="F16" s="20" t="s">
        <v>210</v>
      </c>
      <c r="G16" s="23" t="s">
        <v>46</v>
      </c>
      <c r="H16" s="24">
        <v>3.75</v>
      </c>
      <c r="I16" s="24">
        <v>3.75</v>
      </c>
      <c r="J16" s="21" t="s">
        <v>58</v>
      </c>
      <c r="K16" s="22"/>
    </row>
    <row r="17" ht="27" customHeight="1" spans="1:11">
      <c r="A17" s="20" t="s">
        <v>138</v>
      </c>
      <c r="B17" s="20" t="s">
        <v>149</v>
      </c>
      <c r="C17" s="20"/>
      <c r="D17" s="21" t="s">
        <v>211</v>
      </c>
      <c r="E17" s="22"/>
      <c r="F17" s="20" t="s">
        <v>212</v>
      </c>
      <c r="G17" s="23" t="s">
        <v>46</v>
      </c>
      <c r="H17" s="24">
        <v>3.75</v>
      </c>
      <c r="I17" s="24">
        <v>3.75</v>
      </c>
      <c r="J17" s="21" t="s">
        <v>58</v>
      </c>
      <c r="K17" s="22"/>
    </row>
    <row r="18" ht="27" customHeight="1" spans="1:11">
      <c r="A18" s="20" t="s">
        <v>138</v>
      </c>
      <c r="B18" s="20" t="s">
        <v>149</v>
      </c>
      <c r="C18" s="20"/>
      <c r="D18" s="21" t="s">
        <v>74</v>
      </c>
      <c r="E18" s="22"/>
      <c r="F18" s="20" t="s">
        <v>73</v>
      </c>
      <c r="G18" s="23" t="s">
        <v>46</v>
      </c>
      <c r="H18" s="24">
        <v>3.75</v>
      </c>
      <c r="I18" s="24">
        <v>3.75</v>
      </c>
      <c r="J18" s="21" t="s">
        <v>58</v>
      </c>
      <c r="K18" s="22"/>
    </row>
    <row r="19" ht="27" customHeight="1" spans="1:11">
      <c r="A19" s="20" t="s">
        <v>138</v>
      </c>
      <c r="B19" s="20" t="s">
        <v>149</v>
      </c>
      <c r="C19" s="20"/>
      <c r="D19" s="21" t="s">
        <v>150</v>
      </c>
      <c r="E19" s="22"/>
      <c r="F19" s="20" t="s">
        <v>76</v>
      </c>
      <c r="G19" s="23" t="s">
        <v>151</v>
      </c>
      <c r="H19" s="24">
        <v>3.75</v>
      </c>
      <c r="I19" s="24">
        <v>3.5</v>
      </c>
      <c r="J19" s="21" t="s">
        <v>213</v>
      </c>
      <c r="K19" s="22"/>
    </row>
    <row r="20" ht="27" customHeight="1" spans="1:11">
      <c r="A20" s="20" t="s">
        <v>138</v>
      </c>
      <c r="B20" s="20" t="s">
        <v>149</v>
      </c>
      <c r="C20" s="20"/>
      <c r="D20" s="21" t="s">
        <v>157</v>
      </c>
      <c r="E20" s="22"/>
      <c r="F20" s="20" t="s">
        <v>158</v>
      </c>
      <c r="G20" s="23" t="s">
        <v>46</v>
      </c>
      <c r="H20" s="24">
        <v>3.75</v>
      </c>
      <c r="I20" s="24">
        <v>3.75</v>
      </c>
      <c r="J20" s="21" t="s">
        <v>58</v>
      </c>
      <c r="K20" s="22"/>
    </row>
    <row r="21" ht="27" customHeight="1" spans="1:11">
      <c r="A21" s="20" t="s">
        <v>138</v>
      </c>
      <c r="B21" s="20" t="s">
        <v>159</v>
      </c>
      <c r="C21" s="20"/>
      <c r="D21" s="21" t="s">
        <v>214</v>
      </c>
      <c r="E21" s="22"/>
      <c r="F21" s="20" t="s">
        <v>73</v>
      </c>
      <c r="G21" s="23" t="s">
        <v>46</v>
      </c>
      <c r="H21" s="24">
        <v>3.75</v>
      </c>
      <c r="I21" s="24">
        <v>3.75</v>
      </c>
      <c r="J21" s="21" t="s">
        <v>58</v>
      </c>
      <c r="K21" s="22"/>
    </row>
    <row r="22" ht="27" customHeight="1" spans="1:11">
      <c r="A22" s="20" t="s">
        <v>138</v>
      </c>
      <c r="B22" s="20" t="s">
        <v>159</v>
      </c>
      <c r="C22" s="20"/>
      <c r="D22" s="21" t="s">
        <v>215</v>
      </c>
      <c r="E22" s="22"/>
      <c r="F22" s="20" t="s">
        <v>76</v>
      </c>
      <c r="G22" s="23" t="s">
        <v>46</v>
      </c>
      <c r="H22" s="24">
        <v>3.75</v>
      </c>
      <c r="I22" s="24">
        <v>3.75</v>
      </c>
      <c r="J22" s="21" t="s">
        <v>58</v>
      </c>
      <c r="K22" s="22"/>
    </row>
    <row r="23" ht="27" customHeight="1" spans="1:11">
      <c r="A23" s="20" t="s">
        <v>138</v>
      </c>
      <c r="B23" s="20" t="s">
        <v>163</v>
      </c>
      <c r="C23" s="20"/>
      <c r="D23" s="21" t="s">
        <v>216</v>
      </c>
      <c r="E23" s="22"/>
      <c r="F23" s="20" t="s">
        <v>217</v>
      </c>
      <c r="G23" s="23" t="s">
        <v>218</v>
      </c>
      <c r="H23" s="24">
        <v>3.75</v>
      </c>
      <c r="I23" s="24">
        <v>3.75</v>
      </c>
      <c r="J23" s="21" t="s">
        <v>58</v>
      </c>
      <c r="K23" s="22"/>
    </row>
    <row r="24" ht="27" customHeight="1" spans="1:11">
      <c r="A24" s="20" t="s">
        <v>167</v>
      </c>
      <c r="B24" s="20" t="s">
        <v>168</v>
      </c>
      <c r="C24" s="20"/>
      <c r="D24" s="21" t="s">
        <v>219</v>
      </c>
      <c r="E24" s="22"/>
      <c r="F24" s="20" t="s">
        <v>220</v>
      </c>
      <c r="G24" s="23" t="s">
        <v>46</v>
      </c>
      <c r="H24" s="24">
        <v>7.5</v>
      </c>
      <c r="I24" s="24">
        <v>7.5</v>
      </c>
      <c r="J24" s="21" t="s">
        <v>58</v>
      </c>
      <c r="K24" s="22"/>
    </row>
    <row r="25" ht="27" customHeight="1" spans="1:11">
      <c r="A25" s="20" t="s">
        <v>167</v>
      </c>
      <c r="B25" s="20" t="s">
        <v>171</v>
      </c>
      <c r="C25" s="20"/>
      <c r="D25" s="21" t="s">
        <v>221</v>
      </c>
      <c r="E25" s="22"/>
      <c r="F25" s="20" t="s">
        <v>165</v>
      </c>
      <c r="G25" s="23" t="s">
        <v>222</v>
      </c>
      <c r="H25" s="24">
        <v>7.5</v>
      </c>
      <c r="I25" s="24">
        <v>7.5</v>
      </c>
      <c r="J25" s="21" t="s">
        <v>58</v>
      </c>
      <c r="K25" s="22"/>
    </row>
    <row r="26" ht="27" customHeight="1" spans="1:11">
      <c r="A26" s="20" t="s">
        <v>167</v>
      </c>
      <c r="B26" s="20" t="s">
        <v>175</v>
      </c>
      <c r="C26" s="20"/>
      <c r="D26" s="21" t="s">
        <v>223</v>
      </c>
      <c r="E26" s="22"/>
      <c r="F26" s="20" t="s">
        <v>60</v>
      </c>
      <c r="G26" s="23" t="s">
        <v>46</v>
      </c>
      <c r="H26" s="24">
        <v>7.5</v>
      </c>
      <c r="I26" s="24">
        <v>7.5</v>
      </c>
      <c r="J26" s="21" t="s">
        <v>58</v>
      </c>
      <c r="K26" s="22"/>
    </row>
    <row r="27" ht="27" customHeight="1" spans="1:11">
      <c r="A27" s="20" t="s">
        <v>167</v>
      </c>
      <c r="B27" s="20" t="s">
        <v>178</v>
      </c>
      <c r="C27" s="20"/>
      <c r="D27" s="21" t="s">
        <v>224</v>
      </c>
      <c r="E27" s="22"/>
      <c r="F27" s="20" t="s">
        <v>225</v>
      </c>
      <c r="G27" s="23" t="s">
        <v>46</v>
      </c>
      <c r="H27" s="24">
        <v>7.5</v>
      </c>
      <c r="I27" s="24">
        <v>7.5</v>
      </c>
      <c r="J27" s="21" t="s">
        <v>58</v>
      </c>
      <c r="K27" s="22"/>
    </row>
    <row r="28" ht="27" customHeight="1" spans="1:11">
      <c r="A28" s="20" t="s">
        <v>182</v>
      </c>
      <c r="B28" s="20" t="s">
        <v>182</v>
      </c>
      <c r="C28" s="20"/>
      <c r="D28" s="21" t="s">
        <v>183</v>
      </c>
      <c r="E28" s="22"/>
      <c r="F28" s="20" t="s">
        <v>73</v>
      </c>
      <c r="G28" s="23" t="s">
        <v>226</v>
      </c>
      <c r="H28" s="24">
        <v>10</v>
      </c>
      <c r="I28" s="27">
        <v>10</v>
      </c>
      <c r="J28" s="21" t="s">
        <v>58</v>
      </c>
      <c r="K28" s="22"/>
    </row>
    <row r="29" ht="12" hidden="1" customHeight="1" spans="1:11">
      <c r="A29" s="25"/>
      <c r="B29" s="25"/>
      <c r="C29" s="25"/>
      <c r="D29" s="26"/>
      <c r="E29" s="25"/>
      <c r="F29" s="27"/>
      <c r="G29" s="27"/>
      <c r="H29" s="27"/>
      <c r="I29" s="27"/>
      <c r="J29" s="27"/>
      <c r="K29" s="20"/>
    </row>
    <row r="30" ht="21" customHeight="1" spans="1:11">
      <c r="A30" s="28" t="s">
        <v>185</v>
      </c>
      <c r="B30" s="29"/>
      <c r="C30" s="29"/>
      <c r="D30" s="29"/>
      <c r="E30" s="29"/>
      <c r="F30" s="29"/>
      <c r="G30" s="30"/>
      <c r="H30" s="31" t="s">
        <v>186</v>
      </c>
      <c r="I30" s="36">
        <v>97.75</v>
      </c>
      <c r="J30" s="37" t="s">
        <v>187</v>
      </c>
      <c r="K30" s="38"/>
    </row>
    <row r="31" ht="17.4" hidden="1" customHeight="1" spans="1:11">
      <c r="A31" s="31"/>
      <c r="B31" s="31"/>
      <c r="C31" s="31"/>
      <c r="D31" s="31"/>
      <c r="E31" s="31"/>
      <c r="F31" s="31"/>
      <c r="G31" s="32"/>
      <c r="H31" s="32"/>
      <c r="I31" s="39"/>
      <c r="J31" s="39"/>
      <c r="K31" s="40"/>
    </row>
    <row r="32" spans="1:11">
      <c r="A32" s="33" t="s">
        <v>188</v>
      </c>
      <c r="B32" s="34" t="s">
        <v>189</v>
      </c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5" t="s">
        <v>190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ht="48.65" customHeight="1" spans="1:11">
      <c r="A34" s="35" t="s">
        <v>191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ht="42.65" customHeight="1" spans="1:11">
      <c r="A35" s="35" t="s">
        <v>192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</row>
  </sheetData>
  <mergeCells count="80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B24:C24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B28:C28"/>
    <mergeCell ref="D28:E28"/>
    <mergeCell ref="J28:K28"/>
    <mergeCell ref="A30:G30"/>
    <mergeCell ref="J30:K30"/>
    <mergeCell ref="B32:K32"/>
    <mergeCell ref="A33:K33"/>
    <mergeCell ref="A34:K34"/>
    <mergeCell ref="A35:K35"/>
    <mergeCell ref="A9:A10"/>
    <mergeCell ref="A12:A23"/>
    <mergeCell ref="A24:A27"/>
    <mergeCell ref="B12:C15"/>
    <mergeCell ref="B16:C20"/>
    <mergeCell ref="B21:C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检察业务综合保障经费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行者如斯</cp:lastModifiedBy>
  <dcterms:created xsi:type="dcterms:W3CDTF">2018-12-06T00:45:00Z</dcterms:created>
  <cp:lastPrinted>2022-02-15T14:17:00Z</cp:lastPrinted>
  <dcterms:modified xsi:type="dcterms:W3CDTF">2022-02-24T02:54:30Z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ICV">
    <vt:lpwstr>22C65AA05F484DD7AE688FFCEC82AAD5</vt:lpwstr>
  </property>
</Properties>
</file>